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Objects="placeholders" codeName="DieseArbeitsmappe"/>
  <bookViews>
    <workbookView xWindow="3360" yWindow="0" windowWidth="17490" windowHeight="11010"/>
  </bookViews>
  <sheets>
    <sheet name="Tabelle1" sheetId="5" r:id="rId1"/>
  </sheets>
  <definedNames>
    <definedName name="AGA_Ausland">#REF!</definedName>
    <definedName name="AGA_Inland">#REF!</definedName>
    <definedName name="Agenturprovision_Ausland">#REF!</definedName>
    <definedName name="agenturprovision_Inland">#REF!</definedName>
    <definedName name="Ausland_50a">#REF!</definedName>
    <definedName name="Ausstattung">#REF!</definedName>
    <definedName name="_xlnm.Auto_Open">#REF!</definedName>
    <definedName name="Bildschirmanzeige">#REF!</definedName>
    <definedName name="Buchhalt">#REF!</definedName>
    <definedName name="darst">#REF!</definedName>
    <definedName name="Deutsche_Sprache">#REF!</definedName>
    <definedName name="DMAusblenden">#REF!</definedName>
    <definedName name="DMEinblenden">#REF!</definedName>
    <definedName name="Druckbereich_alles">#REF!,#REF!,#REF!</definedName>
    <definedName name="englische_sprache">#REF!</definedName>
    <definedName name="euroausblenden">#REF!</definedName>
    <definedName name="euroeinblenden">#REF!</definedName>
    <definedName name="Filmmaterial">#REF!</definedName>
    <definedName name="Gesamt">#REF!</definedName>
    <definedName name="Inland_50a">#REF!</definedName>
    <definedName name="Kotz">#REF!</definedName>
    <definedName name="KVDatum">#REF!</definedName>
    <definedName name="Location">#REF!</definedName>
    <definedName name="Menü_EuroKV">#REF!</definedName>
    <definedName name="Musik">#REF!</definedName>
    <definedName name="PB">#REF!</definedName>
    <definedName name="Positiondrucken">#REF!</definedName>
    <definedName name="Postproduction">#REF!</definedName>
    <definedName name="Produkt">#REF!</definedName>
    <definedName name="Produktionfirma">#REF!</definedName>
    <definedName name="Rateausblenden">#REF!</definedName>
    <definedName name="rateeinblenden">#REF!</definedName>
    <definedName name="Reisen">#REF!</definedName>
    <definedName name="Schlechtwetter">#REF!</definedName>
    <definedName name="stab">#REF!</definedName>
    <definedName name="Standard">#REF!</definedName>
    <definedName name="Studio">#REF!</definedName>
    <definedName name="technik">#REF!</definedName>
    <definedName name="Titel">#REF!</definedName>
    <definedName name="Verschiedenes">#REF!</definedName>
    <definedName name="Versicherungen">#REF!</definedName>
    <definedName name="Voreinst">#REF!</definedName>
    <definedName name="Vork">#REF!</definedName>
    <definedName name="Zusam">#REF!</definedName>
  </definedNames>
  <calcPr calcId="125725" concurrentCalc="0"/>
</workbook>
</file>

<file path=xl/calcChain.xml><?xml version="1.0" encoding="utf-8"?>
<calcChain xmlns="http://schemas.openxmlformats.org/spreadsheetml/2006/main">
  <c r="F5" i="5"/>
  <c r="F6"/>
  <c r="F7"/>
  <c r="F8"/>
  <c r="F9"/>
  <c r="F10"/>
  <c r="F11"/>
  <c r="G11"/>
  <c r="F14"/>
  <c r="F15"/>
  <c r="F16"/>
  <c r="F17"/>
  <c r="F18"/>
  <c r="F19"/>
  <c r="F20"/>
  <c r="F21"/>
  <c r="G21"/>
  <c r="F24"/>
  <c r="F25"/>
  <c r="F26"/>
  <c r="G26"/>
  <c r="F29"/>
  <c r="F30"/>
  <c r="F31"/>
  <c r="F32"/>
  <c r="F33"/>
  <c r="G33"/>
  <c r="G34"/>
  <c r="H34"/>
  <c r="F38"/>
  <c r="F39"/>
  <c r="F40"/>
  <c r="F41"/>
  <c r="G41"/>
  <c r="F44"/>
  <c r="F45"/>
  <c r="G45"/>
  <c r="F48"/>
  <c r="F49"/>
  <c r="F50"/>
  <c r="F51"/>
  <c r="F52"/>
  <c r="F53"/>
  <c r="F54"/>
  <c r="F55"/>
  <c r="G55"/>
  <c r="F58"/>
  <c r="F59"/>
  <c r="G59"/>
  <c r="F62"/>
  <c r="F63"/>
  <c r="F64"/>
  <c r="F65"/>
  <c r="F66"/>
  <c r="F67"/>
  <c r="F68"/>
  <c r="G68"/>
  <c r="F72"/>
  <c r="F73"/>
  <c r="F74"/>
  <c r="G74"/>
  <c r="G75"/>
  <c r="H75"/>
  <c r="F79"/>
  <c r="F80"/>
  <c r="F81"/>
  <c r="G81"/>
  <c r="F84"/>
  <c r="F85"/>
  <c r="F86"/>
  <c r="F87"/>
  <c r="F88"/>
  <c r="F89"/>
  <c r="F90"/>
  <c r="F91"/>
  <c r="G91"/>
  <c r="F94"/>
  <c r="F95"/>
  <c r="F96"/>
  <c r="F97"/>
  <c r="G97"/>
  <c r="F100"/>
  <c r="F101"/>
  <c r="F102"/>
  <c r="F103"/>
  <c r="F104"/>
  <c r="F105"/>
  <c r="F106"/>
  <c r="F107"/>
  <c r="F108"/>
  <c r="G108"/>
  <c r="F111"/>
  <c r="F112"/>
  <c r="F113"/>
  <c r="G113"/>
  <c r="F116"/>
  <c r="F117"/>
  <c r="F118"/>
  <c r="F119"/>
  <c r="F120"/>
  <c r="F121"/>
  <c r="F122"/>
  <c r="G122"/>
  <c r="F125"/>
  <c r="F126"/>
  <c r="F127"/>
  <c r="F128"/>
  <c r="G128"/>
  <c r="F131"/>
  <c r="F132"/>
  <c r="F133"/>
  <c r="F134"/>
  <c r="F135"/>
  <c r="G135"/>
  <c r="G136"/>
  <c r="H136"/>
  <c r="F140"/>
  <c r="F141"/>
  <c r="F142"/>
  <c r="F143"/>
  <c r="F144"/>
  <c r="F145"/>
  <c r="F146"/>
  <c r="F147"/>
  <c r="F148"/>
  <c r="F149"/>
  <c r="F150"/>
  <c r="F151"/>
  <c r="G151"/>
  <c r="F154"/>
  <c r="F155"/>
  <c r="F156"/>
  <c r="F157"/>
  <c r="F158"/>
  <c r="F159"/>
  <c r="F160"/>
  <c r="G160"/>
  <c r="F163"/>
  <c r="F164"/>
  <c r="F165"/>
  <c r="F166"/>
  <c r="F167"/>
  <c r="F168"/>
  <c r="F169"/>
  <c r="F170"/>
  <c r="F171"/>
  <c r="G171"/>
  <c r="F174"/>
  <c r="F175"/>
  <c r="F176"/>
  <c r="G176"/>
  <c r="F179"/>
  <c r="F180"/>
  <c r="F181"/>
  <c r="F182"/>
  <c r="F183"/>
  <c r="G183"/>
  <c r="F186"/>
  <c r="F187"/>
  <c r="F188"/>
  <c r="G188"/>
  <c r="F191"/>
  <c r="F192"/>
  <c r="F193"/>
  <c r="F194"/>
  <c r="F195"/>
  <c r="F196"/>
  <c r="F197"/>
  <c r="G197"/>
  <c r="G198"/>
  <c r="H198"/>
  <c r="F202"/>
  <c r="F203"/>
  <c r="F204"/>
  <c r="F205"/>
  <c r="F206"/>
  <c r="F207"/>
  <c r="F208"/>
  <c r="F209"/>
  <c r="F210"/>
  <c r="F211"/>
  <c r="F212"/>
  <c r="F213"/>
  <c r="G213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G240"/>
  <c r="G241"/>
  <c r="H241"/>
  <c r="F245"/>
  <c r="F246"/>
  <c r="F247"/>
  <c r="F248"/>
  <c r="F249"/>
  <c r="F250"/>
  <c r="F251"/>
  <c r="F252"/>
  <c r="G252"/>
  <c r="F255"/>
  <c r="F256"/>
  <c r="F257"/>
  <c r="F258"/>
  <c r="G258"/>
  <c r="F261"/>
  <c r="F262"/>
  <c r="F263"/>
  <c r="F264"/>
  <c r="F265"/>
  <c r="F266"/>
  <c r="G266"/>
  <c r="F269"/>
  <c r="F270"/>
  <c r="F271"/>
  <c r="G271"/>
  <c r="F274"/>
  <c r="F275"/>
  <c r="F276"/>
  <c r="F277"/>
  <c r="F278"/>
  <c r="F279"/>
  <c r="G279"/>
  <c r="G280"/>
  <c r="H280"/>
  <c r="F284"/>
  <c r="F285"/>
  <c r="F286"/>
  <c r="F287"/>
  <c r="F288"/>
  <c r="G288"/>
  <c r="F291"/>
  <c r="F292"/>
  <c r="F293"/>
  <c r="F294"/>
  <c r="G294"/>
  <c r="F297"/>
  <c r="F298"/>
  <c r="F299"/>
  <c r="F300"/>
  <c r="F301"/>
  <c r="F302"/>
  <c r="F303"/>
  <c r="F304"/>
  <c r="F305"/>
  <c r="F306"/>
  <c r="G306"/>
  <c r="G307"/>
  <c r="H307"/>
  <c r="F311"/>
  <c r="F312"/>
  <c r="F313"/>
  <c r="F314"/>
  <c r="G314"/>
  <c r="F317"/>
  <c r="F318"/>
  <c r="F319"/>
  <c r="F320"/>
  <c r="F321"/>
  <c r="F322"/>
  <c r="F323"/>
  <c r="F324"/>
  <c r="F325"/>
  <c r="F326"/>
  <c r="F327"/>
  <c r="F328"/>
  <c r="F329"/>
  <c r="G329"/>
  <c r="G330"/>
  <c r="H330"/>
  <c r="F4"/>
  <c r="F333"/>
  <c r="F334"/>
  <c r="F335"/>
  <c r="F336"/>
  <c r="F337"/>
  <c r="F338"/>
  <c r="F339"/>
  <c r="F340"/>
  <c r="F341"/>
  <c r="F342"/>
  <c r="F343"/>
  <c r="G343"/>
  <c r="G344"/>
  <c r="H344"/>
  <c r="F346"/>
  <c r="F347"/>
  <c r="F348"/>
  <c r="F349"/>
  <c r="F350"/>
  <c r="F351"/>
  <c r="F352"/>
  <c r="F353"/>
  <c r="F354"/>
  <c r="F355"/>
  <c r="G355"/>
  <c r="G356"/>
  <c r="H356"/>
  <c r="F360"/>
  <c r="F361"/>
  <c r="F362"/>
  <c r="G362"/>
  <c r="F365"/>
  <c r="F366"/>
  <c r="G366"/>
  <c r="G367"/>
  <c r="H367"/>
  <c r="H368"/>
  <c r="F364"/>
  <c r="D364"/>
  <c r="C364"/>
  <c r="F359"/>
  <c r="D359"/>
  <c r="C359"/>
  <c r="D358"/>
  <c r="C346"/>
  <c r="D345"/>
  <c r="C333"/>
  <c r="D332"/>
  <c r="F316"/>
  <c r="D316"/>
  <c r="F310"/>
  <c r="D310"/>
  <c r="C310"/>
  <c r="D309"/>
  <c r="F296"/>
  <c r="D296"/>
  <c r="C296"/>
  <c r="F290"/>
  <c r="D290"/>
  <c r="C290"/>
  <c r="F283"/>
  <c r="D283"/>
  <c r="C283"/>
  <c r="D282"/>
  <c r="F273"/>
  <c r="D273"/>
  <c r="C273"/>
  <c r="F268"/>
  <c r="D268"/>
  <c r="C268"/>
  <c r="F260"/>
  <c r="D260"/>
  <c r="C260"/>
  <c r="F254"/>
  <c r="D254"/>
  <c r="C254"/>
  <c r="F244"/>
  <c r="D244"/>
  <c r="C244"/>
  <c r="F215"/>
  <c r="D215"/>
  <c r="C215"/>
  <c r="F201"/>
  <c r="D201"/>
  <c r="C201"/>
  <c r="F190"/>
  <c r="D190"/>
  <c r="C190"/>
  <c r="F185"/>
  <c r="D185"/>
  <c r="C185"/>
  <c r="F178"/>
  <c r="D178"/>
  <c r="C178"/>
  <c r="F173"/>
  <c r="D173"/>
  <c r="C173"/>
  <c r="F162"/>
  <c r="D162"/>
  <c r="C162"/>
  <c r="F153"/>
  <c r="D153"/>
  <c r="C153"/>
  <c r="F139"/>
  <c r="D139"/>
  <c r="C139"/>
  <c r="F130"/>
  <c r="D130"/>
  <c r="C130"/>
  <c r="F124"/>
  <c r="D124"/>
  <c r="C124"/>
  <c r="F115"/>
  <c r="D115"/>
  <c r="C115"/>
  <c r="F110"/>
  <c r="D110"/>
  <c r="C110"/>
  <c r="F99"/>
  <c r="D99"/>
  <c r="C99"/>
  <c r="F93"/>
  <c r="D93"/>
  <c r="C93"/>
  <c r="F83"/>
  <c r="D83"/>
  <c r="C83"/>
  <c r="F78"/>
  <c r="D78"/>
  <c r="C78"/>
  <c r="F71"/>
  <c r="C71"/>
  <c r="F61"/>
  <c r="D61"/>
  <c r="C61"/>
  <c r="F57"/>
  <c r="D57"/>
  <c r="C57"/>
  <c r="F47"/>
  <c r="D47"/>
  <c r="C47"/>
  <c r="F43"/>
  <c r="D43"/>
  <c r="C43"/>
  <c r="F37"/>
  <c r="D37"/>
  <c r="C37"/>
  <c r="F28"/>
  <c r="D28"/>
  <c r="C28"/>
  <c r="F23"/>
  <c r="D23"/>
  <c r="C23"/>
  <c r="F13"/>
  <c r="D13"/>
  <c r="C13"/>
</calcChain>
</file>

<file path=xl/sharedStrings.xml><?xml version="1.0" encoding="utf-8"?>
<sst xmlns="http://schemas.openxmlformats.org/spreadsheetml/2006/main" count="376" uniqueCount="295">
  <si>
    <t xml:space="preserve">Fahrer </t>
  </si>
  <si>
    <t>Catering Personen</t>
  </si>
  <si>
    <t>Catering Personal</t>
  </si>
  <si>
    <t>Trainer</t>
  </si>
  <si>
    <t>SONSTIGE SUMME</t>
  </si>
  <si>
    <t>DARSTELLER GESAMT</t>
  </si>
  <si>
    <t>SPRECHER</t>
  </si>
  <si>
    <t>Licht außen</t>
  </si>
  <si>
    <t>Campmobil</t>
  </si>
  <si>
    <t xml:space="preserve">Autos für Hintergrund </t>
  </si>
  <si>
    <t>Ausfall pauschal</t>
  </si>
  <si>
    <t>Statement Dreh</t>
  </si>
  <si>
    <t xml:space="preserve">Mischung </t>
  </si>
  <si>
    <t>Dolby Dig Lizenz+MOD</t>
  </si>
  <si>
    <t>BELEUCHTER / BÜHNE ZWISCHENSUMME</t>
  </si>
  <si>
    <t>MASKE STAB</t>
  </si>
  <si>
    <t>REISEN DARSTELLER ZWISCHENSUMME</t>
  </si>
  <si>
    <t>2.Aufnahmeleiter Set</t>
    <phoneticPr fontId="24" type="noConversion"/>
  </si>
  <si>
    <t>Tageslicht-Set</t>
    <phoneticPr fontId="24" type="noConversion"/>
  </si>
  <si>
    <t>spots</t>
  </si>
  <si>
    <t>Dolby SR Mix</t>
  </si>
  <si>
    <t>Sound Design</t>
  </si>
  <si>
    <t>Dig MOD</t>
  </si>
  <si>
    <t>Requisite</t>
    <phoneticPr fontId="24" type="noConversion"/>
  </si>
  <si>
    <t>Playbackausrüstung</t>
  </si>
  <si>
    <t>TONAUSRÜSTUNG ZWISCHENSUMME</t>
  </si>
  <si>
    <t>Maler</t>
  </si>
  <si>
    <t>KAMERAAUSRÜSTUNG ZWISCHENSUMME</t>
  </si>
  <si>
    <t>Kran</t>
  </si>
  <si>
    <t>Service Production</t>
  </si>
  <si>
    <t>Remote Head</t>
  </si>
  <si>
    <t>HAUPTDARSTELLER BUYOUTS SUMME</t>
  </si>
  <si>
    <t>Anlegen</t>
  </si>
  <si>
    <t>Dolby Dig Mix</t>
  </si>
  <si>
    <t>Sprachaufn. per ISDN</t>
  </si>
  <si>
    <t>Voute / Farbe</t>
  </si>
  <si>
    <t>Produktionsbus</t>
  </si>
  <si>
    <t>KLEINDARSTELLER BUYOUTS SUMME</t>
  </si>
  <si>
    <t>SONSTIGE</t>
  </si>
  <si>
    <t>3. STAB</t>
  </si>
  <si>
    <t>REGIE</t>
  </si>
  <si>
    <t>Producer</t>
  </si>
  <si>
    <t>TONAUSRÜSTUNG</t>
  </si>
  <si>
    <t>Tonaufnahmegerät</t>
  </si>
  <si>
    <t>RECHERCHEN</t>
  </si>
  <si>
    <t>LICHT ZWISCHENSUMME</t>
  </si>
  <si>
    <t>Betacam</t>
  </si>
  <si>
    <t>Videozubehör</t>
  </si>
  <si>
    <t>Aufnahmeleiter</t>
  </si>
  <si>
    <t>CASTING ZWISCHENSUMME</t>
  </si>
  <si>
    <t>Standby Baubühne</t>
  </si>
  <si>
    <t>Bauhilfen</t>
  </si>
  <si>
    <t>PPM ZWISCHENSUMME</t>
  </si>
  <si>
    <t>Tischler</t>
  </si>
  <si>
    <t>Reisetage 226</t>
  </si>
  <si>
    <t>KAMERA/BÜHNE</t>
  </si>
  <si>
    <t>Dolly</t>
  </si>
  <si>
    <t xml:space="preserve">Produktionsleiter </t>
  </si>
  <si>
    <t xml:space="preserve">1. Aufnahmeleiter </t>
  </si>
  <si>
    <t xml:space="preserve">Aufnahmeleit. Ass. </t>
  </si>
  <si>
    <t>Regieassistenz</t>
  </si>
  <si>
    <t>REISEN STAB</t>
  </si>
  <si>
    <t>Musikrechte</t>
  </si>
  <si>
    <t>7. LOCATION</t>
  </si>
  <si>
    <t>KLEINDARST/KINDER</t>
  </si>
  <si>
    <t>FAHRZEUGE ZWISCHENSUMME</t>
  </si>
  <si>
    <t>ATELIERMIETE</t>
  </si>
  <si>
    <t>1. AD</t>
  </si>
  <si>
    <t>Hintergründe</t>
  </si>
  <si>
    <t>Mietmaterial</t>
  </si>
  <si>
    <t>PRODUKTIONSSTAB ZWISCHENSUMME</t>
  </si>
  <si>
    <t>REGIESTAB</t>
  </si>
  <si>
    <t>Editor</t>
  </si>
  <si>
    <t>Editor Ass.</t>
  </si>
  <si>
    <t>Mge</t>
  </si>
  <si>
    <t>Tage</t>
  </si>
  <si>
    <t>Produktionswagen</t>
  </si>
  <si>
    <t>MASKE STAB ZWISCHENSUMME</t>
  </si>
  <si>
    <t>Storyboard pro Bild</t>
  </si>
  <si>
    <t>Telephon</t>
  </si>
  <si>
    <t>Funkgeräte</t>
  </si>
  <si>
    <t>KAMERA CREW ZWISCHENSUMME</t>
  </si>
  <si>
    <t xml:space="preserve">Fitting </t>
  </si>
  <si>
    <t>Sprachaufnahme</t>
  </si>
  <si>
    <t>LOCATIONMIETE ZWISCHENSUMME</t>
  </si>
  <si>
    <t>PPM</t>
  </si>
  <si>
    <t>Kleindarsteller Honorar</t>
  </si>
  <si>
    <t>SONSTIGES</t>
  </si>
  <si>
    <t>Fahrzeuge im Bild</t>
  </si>
  <si>
    <t>Modellbauten</t>
  </si>
  <si>
    <t>Artwork</t>
  </si>
  <si>
    <t>Dummies</t>
  </si>
  <si>
    <t>Lebensmittel</t>
  </si>
  <si>
    <t>5. AUSSTATTUNG</t>
  </si>
  <si>
    <t>PERSONAL</t>
  </si>
  <si>
    <t>Windmaschine</t>
  </si>
  <si>
    <t>Generator incl. km</t>
  </si>
  <si>
    <t>Benzinverbrauch</t>
  </si>
  <si>
    <t>TRANSPORTE</t>
  </si>
  <si>
    <t>Bühnen LKWs</t>
  </si>
  <si>
    <t>Generatortreibstoff</t>
  </si>
  <si>
    <t>1. VORKOSTEN</t>
  </si>
  <si>
    <t>FAHRZEUGE</t>
  </si>
  <si>
    <t>HELI CREW / SONST. STAB</t>
  </si>
  <si>
    <t>Baumaterial</t>
  </si>
  <si>
    <t>Casting Bearbeitung</t>
  </si>
  <si>
    <t>TONBEARBEITUNG</t>
  </si>
  <si>
    <t>Nachkomposition*</t>
  </si>
  <si>
    <t>HUBSCHRAUBER</t>
  </si>
  <si>
    <t>Transport Req.mittel</t>
  </si>
  <si>
    <t>Fitting</t>
  </si>
  <si>
    <t>ISDN Far End Record</t>
  </si>
  <si>
    <t>HAUPTDARSTELLER</t>
  </si>
  <si>
    <t>Komponist*</t>
  </si>
  <si>
    <t>Baubühne</t>
  </si>
  <si>
    <t>Rigger</t>
  </si>
  <si>
    <t>REISEN STAB ZWISCHENSUMME</t>
  </si>
  <si>
    <t>PERSONAL ZWISCHENSUMME</t>
  </si>
  <si>
    <t>HUBSCHRAUBER ZWISCHENSUMME</t>
  </si>
  <si>
    <t>PRODUKTIONSSTAB</t>
  </si>
  <si>
    <t>Handmodell</t>
  </si>
  <si>
    <t>Stunt Coordinator</t>
  </si>
  <si>
    <t>Stuntmen</t>
  </si>
  <si>
    <t>Tiere</t>
  </si>
  <si>
    <t>Packungspräparation</t>
  </si>
  <si>
    <t>Fahrzeug Ausstattung</t>
  </si>
  <si>
    <t>Fahrzeug Stylist</t>
  </si>
  <si>
    <t>Fahrzeug Kostümbild</t>
  </si>
  <si>
    <t>Location Scout</t>
  </si>
  <si>
    <t>TON CREW ZWISCHENSUMME</t>
  </si>
  <si>
    <t>Zuschlag BL</t>
  </si>
  <si>
    <t>Shift&amp;Tilt 4 Stück</t>
  </si>
  <si>
    <t>Panavision Mil+Primos</t>
  </si>
  <si>
    <t>Telekommunikation</t>
  </si>
  <si>
    <t>Flug</t>
  </si>
  <si>
    <t>Hotel</t>
  </si>
  <si>
    <t>Personen</t>
  </si>
  <si>
    <t>Bühnengeräte</t>
  </si>
  <si>
    <t>Bühnenwerkzeug</t>
  </si>
  <si>
    <t>Verbrauch</t>
  </si>
  <si>
    <t>Foodstylist Ass.</t>
  </si>
  <si>
    <t>Hilfen</t>
  </si>
  <si>
    <t>ATELIERMIETE ZWISCHENSUMME</t>
  </si>
  <si>
    <t>SPRECHER SUMME</t>
  </si>
  <si>
    <t>Regieausfall</t>
  </si>
  <si>
    <t>TRANSPORTE ZWISCHENSUMME</t>
  </si>
  <si>
    <t>Aufhängungen</t>
  </si>
  <si>
    <t>Hubschrauber</t>
  </si>
  <si>
    <t>Helicopter</t>
  </si>
  <si>
    <t>2. DARSTELL+SPRECH</t>
  </si>
  <si>
    <t>Spezialequipment</t>
  </si>
  <si>
    <t>Sprecher</t>
  </si>
  <si>
    <t>REGIE ZWISCHENSUMME</t>
  </si>
  <si>
    <t>Stylist</t>
  </si>
  <si>
    <t>Stylist Ass.</t>
  </si>
  <si>
    <t>Kostümbildner</t>
  </si>
  <si>
    <t>Kostümass.</t>
  </si>
  <si>
    <t>Garderobe</t>
  </si>
  <si>
    <t>LOCATION</t>
  </si>
  <si>
    <t>RECHERCHEN ZWISCHENSUMME</t>
  </si>
  <si>
    <t xml:space="preserve"> </t>
  </si>
  <si>
    <t>CASTING</t>
  </si>
  <si>
    <t>Casting Director</t>
  </si>
  <si>
    <t>Casting Studio</t>
  </si>
  <si>
    <t>SFX Bau</t>
  </si>
  <si>
    <t>Kostüm Kauf</t>
  </si>
  <si>
    <t>Buyouts 226</t>
  </si>
  <si>
    <t>Sänger</t>
  </si>
  <si>
    <t>KAMERA CREW</t>
  </si>
  <si>
    <t>Kostüm Leih</t>
  </si>
  <si>
    <t>MATERIAL ZWISCHENSUMME</t>
  </si>
  <si>
    <t>Nebelmaschine</t>
  </si>
  <si>
    <t>Ton Assistent</t>
  </si>
  <si>
    <t>Masken Material</t>
  </si>
  <si>
    <t>Perücken-Bärte</t>
  </si>
  <si>
    <t>Crew/Cast Minibus</t>
  </si>
  <si>
    <t>Caravan</t>
  </si>
  <si>
    <t>Unit Van</t>
  </si>
  <si>
    <t>Video-Mobil</t>
  </si>
  <si>
    <t>2nd Assist. Grip</t>
  </si>
  <si>
    <t>BELEUCHTER / BÜHNE</t>
  </si>
  <si>
    <t>Kamerabühne</t>
  </si>
  <si>
    <t>Dollyfahrer</t>
  </si>
  <si>
    <t xml:space="preserve"> PERSONAL ZWISCHENSUMME</t>
  </si>
  <si>
    <t>LB-Schnitt</t>
  </si>
  <si>
    <t>Darsteller</t>
  </si>
  <si>
    <t>Maske</t>
  </si>
  <si>
    <t>VERSICHERUNGEN</t>
  </si>
  <si>
    <t>Zoom Lens</t>
  </si>
  <si>
    <t>X</t>
  </si>
  <si>
    <t>Foodstylist</t>
  </si>
  <si>
    <t>TON CREW</t>
  </si>
  <si>
    <t>Car Rigging</t>
  </si>
  <si>
    <t>SFX Regen</t>
  </si>
  <si>
    <t>Benzin</t>
  </si>
  <si>
    <t>Objektive</t>
  </si>
  <si>
    <t>Heads</t>
  </si>
  <si>
    <t>TONBEARBEITUNG ZWISCHENSUMME</t>
  </si>
  <si>
    <t>Postpr Supervisor</t>
  </si>
  <si>
    <t>REISEN DARSTELLER</t>
  </si>
  <si>
    <t>Art Director</t>
  </si>
  <si>
    <t>Filmarchitekt</t>
  </si>
  <si>
    <t>MATERIAL</t>
  </si>
  <si>
    <t>REGIESTAB ZWISCHENSUMME</t>
  </si>
  <si>
    <t>Continuity / Script</t>
  </si>
  <si>
    <t>Transport Garderobe</t>
  </si>
  <si>
    <t>Transport</t>
  </si>
  <si>
    <t>Requisiten Kauf</t>
  </si>
  <si>
    <t>Pistenraupe</t>
  </si>
  <si>
    <t>6. STUDIO</t>
  </si>
  <si>
    <t>Bauleiter</t>
  </si>
  <si>
    <t>Location</t>
  </si>
  <si>
    <t>Haftpflicht / Stab</t>
  </si>
  <si>
    <t>Requisiten</t>
  </si>
  <si>
    <t>Schlechtwetter</t>
  </si>
  <si>
    <t>Musiker</t>
  </si>
  <si>
    <t>Miete Kleines Studio</t>
  </si>
  <si>
    <t>Heizung 275-230</t>
  </si>
  <si>
    <t>KLEINDARSTELLER ARBEITSHONORARE SUMME</t>
  </si>
  <si>
    <t>Client Chaperones</t>
  </si>
  <si>
    <t>First Aid Officer</t>
  </si>
  <si>
    <t>Filmarchitekt Ass.</t>
  </si>
  <si>
    <t>HAUPTDARSTELLER ARBEITSHONORARE SUMME</t>
  </si>
  <si>
    <t xml:space="preserve">Buyouts 201 </t>
  </si>
  <si>
    <t>Electric Box</t>
  </si>
  <si>
    <t>Fahrer</t>
  </si>
  <si>
    <t>Videooperator</t>
  </si>
  <si>
    <t>Revolution Lenses</t>
  </si>
  <si>
    <t>4. TECHNIK</t>
  </si>
  <si>
    <t>KAMERAAUSRÜSTUNG</t>
  </si>
  <si>
    <t>Loudhailer</t>
  </si>
  <si>
    <t>Kinder Honorar</t>
  </si>
  <si>
    <t>Reisetage 229</t>
  </si>
  <si>
    <t>GESAMT</t>
  </si>
  <si>
    <t>Kinderbetreuung</t>
  </si>
  <si>
    <t>Stromverbrauch</t>
  </si>
  <si>
    <t>Kostüm Komparsen</t>
  </si>
  <si>
    <t>Location Bau</t>
  </si>
  <si>
    <t>Location Einleuchten</t>
  </si>
  <si>
    <t>Reisekosten</t>
  </si>
  <si>
    <t>Archivmusik</t>
  </si>
  <si>
    <t>KAMERA/BÜHNE ZWISCHENSUMME</t>
  </si>
  <si>
    <t>LICHT</t>
  </si>
  <si>
    <t>SONSTIGES ZWISCHENSUMME</t>
  </si>
  <si>
    <t>2. Kameracrew</t>
  </si>
  <si>
    <t xml:space="preserve">Komparsen </t>
    <phoneticPr fontId="24" type="noConversion"/>
  </si>
  <si>
    <t>Sonstige Sprecher</t>
    <phoneticPr fontId="24" type="noConversion"/>
  </si>
  <si>
    <t>Requisiten Leih</t>
  </si>
  <si>
    <t>Spez. Requisiten</t>
  </si>
  <si>
    <t>Casting Gelder</t>
  </si>
  <si>
    <t>Geräuschaufnahme</t>
  </si>
  <si>
    <t>Geräuschemeister</t>
  </si>
  <si>
    <t>Konzeptionsentwlg</t>
  </si>
  <si>
    <t>HELI CREW / SONSTIGER STAB ZWISCHENSUMME</t>
  </si>
  <si>
    <t>KLEIND./KIN. BUYOUT</t>
  </si>
  <si>
    <t>Maske Ass.</t>
  </si>
  <si>
    <t>Friseur</t>
  </si>
  <si>
    <t>Layout gem. StBoard</t>
  </si>
  <si>
    <t>Yani-Koffer</t>
  </si>
  <si>
    <t>Green Screen Studio</t>
  </si>
  <si>
    <t>inkl. Strom, Reinigung</t>
  </si>
  <si>
    <t>Regisseur Schnitt</t>
  </si>
  <si>
    <t>Musikrecherche</t>
  </si>
  <si>
    <t>Fahrzeug Maske</t>
  </si>
  <si>
    <t>Überstunden Team</t>
  </si>
  <si>
    <t>Materialassi/Licht</t>
  </si>
  <si>
    <t>Location Miete</t>
  </si>
  <si>
    <t>Autoputzmitel</t>
  </si>
  <si>
    <t>Team-PKW</t>
  </si>
  <si>
    <t>Darsteller 1 Flug</t>
  </si>
  <si>
    <t>Darsteller 1 Taxi</t>
  </si>
  <si>
    <r>
      <t>Beleuchter 1</t>
    </r>
    <r>
      <rPr>
        <sz val="9"/>
        <color indexed="8"/>
        <rFont val="Arial"/>
        <family val="2"/>
      </rPr>
      <t xml:space="preserve"> inkl Laden</t>
    </r>
  </si>
  <si>
    <t>Drehbucherstellung</t>
  </si>
  <si>
    <t>Kamera- &amp; Lichtfahrzeug</t>
  </si>
  <si>
    <r>
      <t>Tonmeister</t>
    </r>
    <r>
      <rPr>
        <sz val="9"/>
        <color indexed="8"/>
        <rFont val="Arial"/>
        <family val="2"/>
      </rPr>
      <t xml:space="preserve"> </t>
    </r>
  </si>
  <si>
    <t>Hotel Stab</t>
  </si>
  <si>
    <t>Reisekosten 201</t>
  </si>
  <si>
    <t>Oberbeleuchter inkl VB</t>
  </si>
  <si>
    <t>Regisseur Dreh+VB</t>
  </si>
  <si>
    <t>Kameramann 2</t>
  </si>
  <si>
    <r>
      <t>Schärfenassistent</t>
    </r>
    <r>
      <rPr>
        <sz val="9"/>
        <color indexed="8"/>
        <rFont val="Arial"/>
        <family val="2"/>
      </rPr>
      <t xml:space="preserve"> inkl Laden</t>
    </r>
  </si>
  <si>
    <t>Kameramann 1 inkl VB</t>
  </si>
  <si>
    <t>Sounddesign</t>
  </si>
  <si>
    <t xml:space="preserve">Drehbetreung Produzent </t>
  </si>
  <si>
    <t>Drohne inkl. Operator</t>
  </si>
  <si>
    <t>Rate</t>
  </si>
  <si>
    <t>VERSICHERUNGEN ZWISCHENSUMME</t>
  </si>
  <si>
    <t>MUSIK ZWISCHENSUMME</t>
  </si>
  <si>
    <t>8. POSTPRODUCTION</t>
  </si>
  <si>
    <t>9. VERSICHERUNGEN</t>
  </si>
  <si>
    <t>10. MUSIK</t>
  </si>
  <si>
    <t>11. REISEN</t>
  </si>
  <si>
    <t>GESAMT ALLE POSITIONEN</t>
  </si>
  <si>
    <t>Regiepapst Medienproduktion GmbH - Kalkulationsvorlage</t>
  </si>
  <si>
    <t>Kamerapaket FS7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</si>
</sst>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#0.0"/>
    <numFmt numFmtId="166" formatCode="#"/>
  </numFmts>
  <fonts count="34">
    <font>
      <sz val="9"/>
      <name val="Geneva"/>
    </font>
    <font>
      <sz val="9"/>
      <color indexed="8"/>
      <name val="Helv"/>
    </font>
    <font>
      <b/>
      <sz val="9"/>
      <name val="Helv"/>
    </font>
    <font>
      <sz val="9"/>
      <color indexed="14"/>
      <name val="Helv"/>
    </font>
    <font>
      <sz val="9"/>
      <name val="Helv"/>
    </font>
    <font>
      <b/>
      <sz val="12"/>
      <color indexed="10"/>
      <name val="Helv"/>
    </font>
    <font>
      <sz val="9"/>
      <color indexed="17"/>
      <name val="Helv"/>
    </font>
    <font>
      <sz val="9"/>
      <color indexed="12"/>
      <name val="Helv"/>
    </font>
    <font>
      <sz val="9"/>
      <color indexed="23"/>
      <name val="Helv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b/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Geneva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9"/>
      <name val="Geneva"/>
      <family val="2"/>
    </font>
    <font>
      <b/>
      <sz val="24"/>
      <name val="Arial"/>
      <family val="2"/>
    </font>
    <font>
      <b/>
      <sz val="24"/>
      <color theme="1" tint="0.249977111117893"/>
      <name val="Arial"/>
      <family val="2"/>
    </font>
    <font>
      <b/>
      <sz val="14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FA97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" fontId="7" fillId="0" borderId="1"/>
    <xf numFmtId="4" fontId="2" fillId="0" borderId="0"/>
    <xf numFmtId="165" fontId="8" fillId="0" borderId="1">
      <alignment horizontal="center"/>
      <protection locked="0"/>
    </xf>
    <xf numFmtId="4" fontId="3" fillId="0" borderId="1">
      <alignment horizontal="right"/>
      <protection hidden="1"/>
    </xf>
    <xf numFmtId="166" fontId="4" fillId="0" borderId="2">
      <alignment horizontal="center"/>
      <protection locked="0" hidden="1"/>
    </xf>
    <xf numFmtId="166" fontId="4" fillId="0" borderId="1">
      <alignment horizontal="center"/>
      <protection locked="0"/>
    </xf>
    <xf numFmtId="4" fontId="1" fillId="0" borderId="1"/>
    <xf numFmtId="164" fontId="4" fillId="0" borderId="1">
      <protection locked="0" hidden="1"/>
    </xf>
    <xf numFmtId="0" fontId="5" fillId="0" borderId="0">
      <alignment horizontal="left"/>
    </xf>
    <xf numFmtId="0" fontId="6" fillId="0" borderId="2" applyAlignment="0">
      <alignment horizontal="center"/>
      <protection hidden="1"/>
    </xf>
  </cellStyleXfs>
  <cellXfs count="217">
    <xf numFmtId="0" fontId="0" fillId="0" borderId="0" xfId="0"/>
    <xf numFmtId="0" fontId="13" fillId="0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9" applyNumberFormat="1" applyFont="1" applyFill="1" applyBorder="1" applyAlignment="1" applyProtection="1">
      <alignment horizontal="right" vertical="center"/>
    </xf>
    <xf numFmtId="3" fontId="15" fillId="0" borderId="0" xfId="9" applyNumberFormat="1" applyFont="1" applyFill="1" applyBorder="1" applyAlignment="1" applyProtection="1">
      <alignment horizontal="right" vertical="center"/>
    </xf>
    <xf numFmtId="3" fontId="17" fillId="0" borderId="0" xfId="9" applyNumberFormat="1" applyFont="1" applyFill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1" xfId="8" applyNumberFormat="1" applyFont="1" applyFill="1" applyBorder="1" applyAlignment="1" applyProtection="1">
      <alignment horizontal="right" vertical="center"/>
      <protection locked="0"/>
    </xf>
    <xf numFmtId="3" fontId="10" fillId="0" borderId="1" xfId="8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6" fillId="0" borderId="8" xfId="1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/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8" xfId="8" applyNumberFormat="1" applyFont="1" applyFill="1" applyBorder="1" applyAlignment="1" applyProtection="1">
      <alignment horizontal="right" vertical="center"/>
      <protection locked="0"/>
    </xf>
    <xf numFmtId="3" fontId="13" fillId="0" borderId="8" xfId="8" applyNumberFormat="1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3" fillId="0" borderId="5" xfId="8" applyNumberFormat="1" applyFont="1" applyFill="1" applyBorder="1" applyAlignment="1" applyProtection="1">
      <alignment horizontal="right" vertical="center"/>
      <protection locked="0"/>
    </xf>
    <xf numFmtId="3" fontId="13" fillId="0" borderId="5" xfId="8" applyNumberFormat="1" applyFont="1" applyFill="1" applyBorder="1" applyAlignment="1" applyProtection="1">
      <alignment horizontal="right" vertical="center"/>
      <protection locked="0"/>
    </xf>
    <xf numFmtId="3" fontId="13" fillId="0" borderId="0" xfId="8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2" fillId="0" borderId="0" xfId="2" applyNumberFormat="1" applyFont="1" applyFill="1" applyBorder="1" applyAlignment="1" applyProtection="1">
      <alignment horizontal="right" vertical="center"/>
    </xf>
    <xf numFmtId="3" fontId="12" fillId="0" borderId="0" xfId="2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right" vertical="center"/>
    </xf>
    <xf numFmtId="3" fontId="10" fillId="0" borderId="1" xfId="10" applyNumberFormat="1" applyFont="1" applyFill="1" applyBorder="1" applyAlignment="1" applyProtection="1">
      <alignment horizontal="right" vertical="center"/>
    </xf>
    <xf numFmtId="0" fontId="13" fillId="0" borderId="4" xfId="0" applyNumberFormat="1" applyFont="1" applyFill="1" applyBorder="1" applyAlignment="1" applyProtection="1">
      <alignment horizontal="right" vertical="center"/>
    </xf>
    <xf numFmtId="0" fontId="13" fillId="0" borderId="5" xfId="0" applyNumberFormat="1" applyFont="1" applyFill="1" applyBorder="1" applyAlignment="1" applyProtection="1">
      <alignment horizontal="right" vertical="center"/>
    </xf>
    <xf numFmtId="3" fontId="13" fillId="0" borderId="5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/>
    <xf numFmtId="4" fontId="13" fillId="0" borderId="0" xfId="0" applyNumberFormat="1" applyFont="1"/>
    <xf numFmtId="0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8" xfId="6" applyNumberFormat="1" applyFont="1" applyFill="1" applyBorder="1" applyAlignment="1" applyProtection="1">
      <alignment horizontal="right" vertical="center"/>
      <protection locked="0"/>
    </xf>
    <xf numFmtId="3" fontId="18" fillId="0" borderId="8" xfId="8" applyNumberFormat="1" applyFont="1" applyFill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3" fillId="0" borderId="1" xfId="0" applyFont="1" applyBorder="1"/>
    <xf numFmtId="0" fontId="10" fillId="0" borderId="3" xfId="0" applyFont="1" applyBorder="1" applyAlignment="1" applyProtection="1">
      <alignment horizontal="left" vertical="center"/>
      <protection locked="0"/>
    </xf>
    <xf numFmtId="0" fontId="13" fillId="0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8" xfId="5" applyNumberFormat="1" applyFont="1" applyFill="1" applyBorder="1" applyAlignment="1" applyProtection="1">
      <alignment horizontal="right" vertical="center"/>
      <protection locked="0"/>
    </xf>
    <xf numFmtId="0" fontId="13" fillId="0" borderId="8" xfId="6" applyNumberFormat="1" applyFont="1" applyFill="1" applyBorder="1" applyAlignment="1" applyProtection="1">
      <alignment horizontal="right" vertical="center"/>
      <protection locked="0"/>
    </xf>
    <xf numFmtId="0" fontId="13" fillId="0" borderId="0" xfId="5" applyNumberFormat="1" applyFont="1" applyFill="1" applyBorder="1" applyAlignment="1" applyProtection="1">
      <alignment horizontal="right" vertical="center"/>
      <protection locked="0"/>
    </xf>
    <xf numFmtId="0" fontId="13" fillId="0" borderId="0" xfId="6" applyNumberFormat="1" applyFont="1" applyFill="1" applyBorder="1" applyAlignment="1" applyProtection="1">
      <alignment horizontal="right" vertical="center"/>
      <protection locked="0"/>
    </xf>
    <xf numFmtId="0" fontId="18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6" applyNumberFormat="1" applyFont="1" applyFill="1" applyBorder="1" applyAlignment="1" applyProtection="1">
      <alignment horizontal="right" vertical="center"/>
      <protection locked="0"/>
    </xf>
    <xf numFmtId="3" fontId="18" fillId="0" borderId="0" xfId="8" applyNumberFormat="1" applyFont="1" applyFill="1" applyBorder="1" applyAlignment="1" applyProtection="1">
      <alignment horizontal="right" vertical="center"/>
      <protection locked="0"/>
    </xf>
    <xf numFmtId="0" fontId="17" fillId="0" borderId="0" xfId="9" applyNumberFormat="1" applyFont="1" applyFill="1" applyBorder="1" applyAlignment="1" applyProtection="1">
      <alignment horizontal="left" vertical="center"/>
    </xf>
    <xf numFmtId="3" fontId="17" fillId="0" borderId="0" xfId="9" applyNumberFormat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3" fillId="0" borderId="0" xfId="8" applyNumberFormat="1" applyFont="1" applyFill="1" applyBorder="1" applyAlignment="1" applyProtection="1">
      <alignment horizontal="right" vertical="center"/>
      <protection locked="0"/>
    </xf>
    <xf numFmtId="0" fontId="17" fillId="0" borderId="0" xfId="9" applyNumberFormat="1" applyFont="1" applyFill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2" fillId="0" borderId="0" xfId="2" applyNumberFormat="1" applyFont="1" applyFill="1" applyBorder="1" applyAlignment="1" applyProtection="1">
      <alignment horizontal="right" vertical="center"/>
      <protection locked="0"/>
    </xf>
    <xf numFmtId="3" fontId="12" fillId="0" borderId="0" xfId="2" applyNumberFormat="1" applyFont="1" applyFill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0" borderId="0" xfId="9" applyNumberFormat="1" applyFont="1" applyFill="1" applyBorder="1" applyAlignment="1" applyProtection="1">
      <alignment horizontal="right" vertical="center"/>
      <protection locked="0"/>
    </xf>
    <xf numFmtId="3" fontId="15" fillId="0" borderId="0" xfId="9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8" fillId="0" borderId="7" xfId="5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1" xfId="8" applyNumberFormat="1" applyFont="1" applyFill="1" applyBorder="1" applyAlignment="1" applyProtection="1">
      <alignment horizontal="right" vertical="center"/>
      <protection locked="0"/>
    </xf>
    <xf numFmtId="3" fontId="23" fillId="0" borderId="1" xfId="8" applyNumberFormat="1" applyFont="1" applyFill="1" applyBorder="1" applyAlignment="1" applyProtection="1">
      <alignment horizontal="right" vertical="center"/>
      <protection locked="0"/>
    </xf>
    <xf numFmtId="0" fontId="23" fillId="0" borderId="1" xfId="10" applyNumberFormat="1" applyFont="1" applyFill="1" applyBorder="1" applyAlignment="1" applyProtection="1">
      <alignment horizontal="right" vertical="center"/>
    </xf>
    <xf numFmtId="3" fontId="23" fillId="0" borderId="1" xfId="10" applyNumberFormat="1" applyFont="1" applyFill="1" applyBorder="1" applyAlignment="1" applyProtection="1">
      <alignment horizontal="right" vertical="center"/>
    </xf>
    <xf numFmtId="0" fontId="12" fillId="0" borderId="5" xfId="0" applyFont="1" applyBorder="1"/>
    <xf numFmtId="0" fontId="12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1" xfId="8" applyNumberFormat="1" applyFont="1" applyFill="1" applyBorder="1" applyAlignment="1" applyProtection="1">
      <alignment horizontal="right" vertical="center"/>
      <protection locked="0"/>
    </xf>
    <xf numFmtId="0" fontId="10" fillId="0" borderId="2" xfId="8" applyNumberFormat="1" applyFont="1" applyFill="1" applyBorder="1" applyAlignment="1" applyProtection="1">
      <alignment horizontal="right" vertical="center"/>
      <protection locked="0"/>
    </xf>
    <xf numFmtId="3" fontId="10" fillId="0" borderId="2" xfId="8" applyNumberFormat="1" applyFont="1" applyFill="1" applyBorder="1" applyAlignment="1" applyProtection="1">
      <alignment horizontal="right"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2" applyNumberFormat="1" applyFont="1" applyFill="1" applyBorder="1" applyAlignment="1" applyProtection="1">
      <alignment horizontal="right" vertical="center"/>
      <protection locked="0"/>
    </xf>
    <xf numFmtId="3" fontId="12" fillId="0" borderId="1" xfId="2" applyNumberFormat="1" applyFont="1" applyFill="1" applyBorder="1" applyAlignment="1" applyProtection="1">
      <alignment horizontal="right" vertical="center"/>
      <protection locked="0"/>
    </xf>
    <xf numFmtId="0" fontId="13" fillId="0" borderId="1" xfId="8" applyNumberFormat="1" applyFont="1" applyFill="1" applyBorder="1" applyAlignment="1" applyProtection="1">
      <alignment horizontal="right" vertical="center"/>
      <protection locked="0"/>
    </xf>
    <xf numFmtId="0" fontId="26" fillId="5" borderId="5" xfId="0" applyFont="1" applyFill="1" applyBorder="1" applyAlignment="1" applyProtection="1">
      <alignment horizontal="left" vertical="center"/>
    </xf>
    <xf numFmtId="0" fontId="27" fillId="5" borderId="0" xfId="0" applyFont="1" applyFill="1"/>
    <xf numFmtId="0" fontId="28" fillId="5" borderId="5" xfId="9" applyNumberFormat="1" applyFont="1" applyFill="1" applyBorder="1" applyAlignment="1" applyProtection="1">
      <alignment vertical="center"/>
    </xf>
    <xf numFmtId="3" fontId="29" fillId="5" borderId="0" xfId="9" applyNumberFormat="1" applyFont="1" applyFill="1" applyBorder="1" applyAlignment="1" applyProtection="1">
      <alignment horizontal="right" vertical="center"/>
    </xf>
    <xf numFmtId="0" fontId="28" fillId="3" borderId="8" xfId="0" applyFont="1" applyFill="1" applyBorder="1" applyAlignment="1" applyProtection="1">
      <alignment horizontal="left" vertical="center"/>
      <protection locked="0"/>
    </xf>
    <xf numFmtId="0" fontId="27" fillId="4" borderId="1" xfId="10" applyNumberFormat="1" applyFont="1" applyFill="1" applyBorder="1" applyAlignment="1" applyProtection="1">
      <alignment horizontal="right" vertical="center"/>
      <protection locked="0"/>
    </xf>
    <xf numFmtId="3" fontId="27" fillId="4" borderId="1" xfId="10" applyNumberFormat="1" applyFont="1" applyFill="1" applyBorder="1" applyAlignment="1" applyProtection="1">
      <alignment horizontal="right" vertical="center"/>
      <protection locked="0"/>
    </xf>
    <xf numFmtId="4" fontId="29" fillId="5" borderId="0" xfId="9" applyNumberFormat="1" applyFont="1" applyFill="1" applyBorder="1" applyAlignment="1" applyProtection="1">
      <alignment horizontal="right" vertical="center"/>
    </xf>
    <xf numFmtId="4" fontId="27" fillId="4" borderId="1" xfId="10" applyNumberFormat="1" applyFont="1" applyFill="1" applyBorder="1" applyAlignment="1" applyProtection="1">
      <alignment horizontal="right" vertical="center"/>
      <protection locked="0"/>
    </xf>
    <xf numFmtId="4" fontId="23" fillId="2" borderId="1" xfId="8" applyNumberFormat="1" applyFont="1" applyFill="1" applyBorder="1" applyAlignment="1" applyProtection="1">
      <alignment horizontal="right" vertical="center"/>
      <protection locked="0"/>
    </xf>
    <xf numFmtId="4" fontId="19" fillId="0" borderId="9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locked="0"/>
    </xf>
    <xf numFmtId="4" fontId="13" fillId="0" borderId="5" xfId="8" applyNumberFormat="1" applyFont="1" applyFill="1" applyBorder="1" applyAlignment="1" applyProtection="1">
      <alignment horizontal="right" vertical="center"/>
      <protection locked="0"/>
    </xf>
    <xf numFmtId="4" fontId="12" fillId="0" borderId="0" xfId="2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/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4" fillId="0" borderId="9" xfId="8" applyNumberFormat="1" applyFont="1" applyFill="1" applyBorder="1" applyAlignment="1" applyProtection="1">
      <alignment horizontal="right" vertical="center"/>
      <protection locked="0"/>
    </xf>
    <xf numFmtId="4" fontId="13" fillId="0" borderId="0" xfId="8" applyNumberFormat="1" applyFont="1" applyFill="1" applyBorder="1" applyAlignment="1" applyProtection="1">
      <alignment horizontal="right" vertical="center"/>
      <protection locked="0"/>
    </xf>
    <xf numFmtId="4" fontId="16" fillId="0" borderId="8" xfId="0" applyNumberFormat="1" applyFont="1" applyFill="1" applyBorder="1" applyAlignment="1" applyProtection="1">
      <alignment horizontal="right" vertical="center"/>
      <protection locked="0"/>
    </xf>
    <xf numFmtId="4" fontId="13" fillId="0" borderId="0" xfId="6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4" fontId="19" fillId="0" borderId="9" xfId="1" applyNumberFormat="1" applyFont="1" applyFill="1" applyBorder="1" applyAlignment="1" applyProtection="1">
      <alignment horizontal="right" vertical="center"/>
    </xf>
    <xf numFmtId="4" fontId="16" fillId="0" borderId="9" xfId="1" applyNumberFormat="1" applyFont="1" applyFill="1" applyBorder="1" applyAlignment="1" applyProtection="1">
      <alignment horizontal="right" vertical="center"/>
    </xf>
    <xf numFmtId="4" fontId="18" fillId="0" borderId="0" xfId="6" applyNumberFormat="1" applyFont="1" applyFill="1" applyBorder="1" applyAlignment="1" applyProtection="1">
      <alignment horizontal="right" vertical="center"/>
      <protection locked="0"/>
    </xf>
    <xf numFmtId="4" fontId="17" fillId="0" borderId="0" xfId="9" applyNumberFormat="1" applyFont="1" applyFill="1" applyBorder="1" applyAlignment="1" applyProtection="1">
      <alignment horizontal="left" vertical="center"/>
    </xf>
    <xf numFmtId="4" fontId="12" fillId="0" borderId="0" xfId="0" applyNumberFormat="1" applyFont="1"/>
    <xf numFmtId="4" fontId="17" fillId="0" borderId="0" xfId="9" applyNumberFormat="1" applyFont="1" applyFill="1" applyBorder="1" applyAlignment="1" applyProtection="1">
      <alignment horizontal="right" vertical="center"/>
    </xf>
    <xf numFmtId="4" fontId="12" fillId="0" borderId="0" xfId="2" applyNumberFormat="1" applyFont="1" applyFill="1" applyBorder="1" applyAlignment="1" applyProtection="1">
      <alignment horizontal="right" vertical="center"/>
      <protection locked="0"/>
    </xf>
    <xf numFmtId="4" fontId="15" fillId="0" borderId="0" xfId="9" applyNumberFormat="1" applyFont="1" applyFill="1" applyBorder="1" applyAlignment="1" applyProtection="1">
      <alignment horizontal="right" vertical="center"/>
      <protection locked="0"/>
    </xf>
    <xf numFmtId="4" fontId="19" fillId="0" borderId="1" xfId="1" applyNumberFormat="1" applyFont="1" applyFill="1" applyBorder="1" applyAlignment="1" applyProtection="1">
      <alignment horizontal="right" vertical="center"/>
    </xf>
    <xf numFmtId="4" fontId="12" fillId="0" borderId="1" xfId="2" applyNumberFormat="1" applyFont="1" applyFill="1" applyBorder="1" applyAlignment="1" applyProtection="1">
      <alignment horizontal="right" vertical="center"/>
      <protection locked="0"/>
    </xf>
    <xf numFmtId="4" fontId="15" fillId="0" borderId="0" xfId="9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Border="1" applyAlignment="1" applyProtection="1">
      <alignment vertical="center"/>
      <protection hidden="1"/>
    </xf>
    <xf numFmtId="4" fontId="27" fillId="5" borderId="0" xfId="0" applyNumberFormat="1" applyFont="1" applyFill="1"/>
    <xf numFmtId="4" fontId="27" fillId="0" borderId="0" xfId="0" applyNumberFormat="1" applyFont="1" applyAlignment="1">
      <alignment horizontal="left"/>
    </xf>
    <xf numFmtId="4" fontId="13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 applyProtection="1">
      <alignment vertical="center"/>
      <protection hidden="1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/>
    <xf numFmtId="0" fontId="13" fillId="0" borderId="7" xfId="0" applyNumberFormat="1" applyFont="1" applyBorder="1" applyAlignment="1" applyProtection="1">
      <alignment vertical="center"/>
      <protection locked="0"/>
    </xf>
    <xf numFmtId="0" fontId="13" fillId="0" borderId="5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vertical="center"/>
    </xf>
    <xf numFmtId="0" fontId="25" fillId="5" borderId="0" xfId="0" applyNumberFormat="1" applyFont="1" applyFill="1" applyBorder="1" applyAlignment="1" applyProtection="1">
      <alignment vertical="center"/>
    </xf>
    <xf numFmtId="0" fontId="28" fillId="3" borderId="1" xfId="0" applyNumberFormat="1" applyFont="1" applyFill="1" applyBorder="1" applyAlignment="1" applyProtection="1">
      <alignment vertical="center"/>
      <protection locked="0"/>
    </xf>
    <xf numFmtId="0" fontId="19" fillId="0" borderId="7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6" fillId="0" borderId="5" xfId="0" applyNumberFormat="1" applyFont="1" applyBorder="1" applyAlignment="1" applyProtection="1">
      <alignment vertical="center"/>
      <protection locked="0"/>
    </xf>
    <xf numFmtId="0" fontId="19" fillId="0" borderId="7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Alignment="1"/>
    <xf numFmtId="0" fontId="19" fillId="0" borderId="0" xfId="0" applyNumberFormat="1" applyFont="1" applyBorder="1" applyAlignment="1" applyProtection="1">
      <alignment vertical="center"/>
      <protection locked="0"/>
    </xf>
    <xf numFmtId="0" fontId="16" fillId="0" borderId="7" xfId="0" applyNumberFormat="1" applyFont="1" applyBorder="1" applyAlignment="1" applyProtection="1">
      <alignment vertical="center"/>
      <protection locked="0"/>
    </xf>
    <xf numFmtId="0" fontId="13" fillId="0" borderId="8" xfId="0" applyNumberFormat="1" applyFont="1" applyBorder="1" applyAlignment="1" applyProtection="1">
      <alignment vertical="center"/>
      <protection locked="0"/>
    </xf>
    <xf numFmtId="0" fontId="13" fillId="0" borderId="1" xfId="0" applyNumberFormat="1" applyFont="1" applyBorder="1" applyAlignment="1" applyProtection="1">
      <alignment vertical="center"/>
      <protection locked="0"/>
    </xf>
    <xf numFmtId="0" fontId="19" fillId="0" borderId="1" xfId="0" applyNumberFormat="1" applyFont="1" applyBorder="1" applyAlignment="1" applyProtection="1">
      <alignment vertical="center"/>
      <protection locked="0"/>
    </xf>
    <xf numFmtId="0" fontId="13" fillId="0" borderId="4" xfId="0" applyNumberFormat="1" applyFont="1" applyBorder="1" applyAlignment="1" applyProtection="1">
      <alignment vertical="center"/>
      <protection locked="0"/>
    </xf>
    <xf numFmtId="0" fontId="19" fillId="0" borderId="4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3" fontId="12" fillId="0" borderId="0" xfId="0" applyNumberFormat="1" applyFont="1" applyFill="1" applyAlignment="1" applyProtection="1">
      <alignment vertical="center"/>
    </xf>
    <xf numFmtId="4" fontId="12" fillId="0" borderId="0" xfId="0" applyNumberFormat="1" applyFont="1" applyFill="1" applyAlignment="1" applyProtection="1">
      <alignment vertical="center"/>
    </xf>
    <xf numFmtId="0" fontId="13" fillId="0" borderId="10" xfId="0" applyFont="1" applyBorder="1"/>
    <xf numFmtId="0" fontId="19" fillId="0" borderId="13" xfId="0" applyNumberFormat="1" applyFont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right" vertical="center"/>
    </xf>
    <xf numFmtId="0" fontId="13" fillId="0" borderId="11" xfId="0" applyNumberFormat="1" applyFont="1" applyFill="1" applyBorder="1" applyAlignment="1" applyProtection="1">
      <alignment horizontal="right" vertical="center"/>
    </xf>
    <xf numFmtId="3" fontId="13" fillId="0" borderId="11" xfId="0" applyNumberFormat="1" applyFont="1" applyFill="1" applyBorder="1" applyAlignment="1" applyProtection="1">
      <alignment horizontal="left" vertical="center"/>
    </xf>
    <xf numFmtId="4" fontId="19" fillId="0" borderId="14" xfId="1" applyNumberFormat="1" applyFont="1" applyFill="1" applyBorder="1" applyAlignment="1" applyProtection="1">
      <alignment horizontal="right" vertical="center"/>
    </xf>
    <xf numFmtId="4" fontId="19" fillId="0" borderId="14" xfId="0" applyNumberFormat="1" applyFont="1" applyFill="1" applyBorder="1" applyAlignment="1" applyProtection="1">
      <alignment horizontal="right" vertical="center"/>
      <protection locked="0"/>
    </xf>
    <xf numFmtId="4" fontId="13" fillId="0" borderId="10" xfId="0" applyNumberFormat="1" applyFont="1" applyBorder="1" applyAlignment="1" applyProtection="1">
      <alignment vertical="center"/>
      <protection hidden="1"/>
    </xf>
    <xf numFmtId="0" fontId="13" fillId="0" borderId="11" xfId="8" applyNumberFormat="1" applyFont="1" applyFill="1" applyBorder="1" applyAlignment="1" applyProtection="1">
      <alignment horizontal="right" vertical="center"/>
    </xf>
    <xf numFmtId="3" fontId="13" fillId="0" borderId="11" xfId="8" applyNumberFormat="1" applyFont="1" applyFill="1" applyBorder="1" applyAlignment="1" applyProtection="1">
      <alignment horizontal="right" vertical="center"/>
    </xf>
    <xf numFmtId="4" fontId="13" fillId="0" borderId="10" xfId="0" applyNumberFormat="1" applyFont="1" applyBorder="1" applyAlignment="1">
      <alignment vertical="center"/>
    </xf>
    <xf numFmtId="0" fontId="19" fillId="0" borderId="13" xfId="0" applyNumberFormat="1" applyFont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NumberFormat="1" applyFont="1" applyBorder="1" applyAlignment="1" applyProtection="1">
      <alignment vertical="center"/>
      <protection locked="0"/>
    </xf>
    <xf numFmtId="0" fontId="13" fillId="0" borderId="11" xfId="8" applyNumberFormat="1" applyFont="1" applyFill="1" applyBorder="1" applyAlignment="1" applyProtection="1">
      <alignment horizontal="right" vertical="center"/>
      <protection locked="0"/>
    </xf>
    <xf numFmtId="3" fontId="13" fillId="0" borderId="11" xfId="8" applyNumberFormat="1" applyFont="1" applyFill="1" applyBorder="1" applyAlignment="1" applyProtection="1">
      <alignment horizontal="right" vertical="center"/>
      <protection locked="0"/>
    </xf>
    <xf numFmtId="0" fontId="19" fillId="0" borderId="12" xfId="0" applyNumberFormat="1" applyFont="1" applyBorder="1" applyAlignment="1" applyProtection="1">
      <alignment vertical="center"/>
    </xf>
    <xf numFmtId="3" fontId="13" fillId="0" borderId="11" xfId="0" applyNumberFormat="1" applyFont="1" applyFill="1" applyBorder="1" applyAlignment="1" applyProtection="1">
      <alignment horizontal="right" vertical="center"/>
    </xf>
    <xf numFmtId="0" fontId="13" fillId="0" borderId="10" xfId="0" applyNumberFormat="1" applyFont="1" applyFill="1" applyBorder="1" applyAlignment="1" applyProtection="1">
      <alignment horizontal="right" vertical="center"/>
    </xf>
    <xf numFmtId="3" fontId="13" fillId="0" borderId="10" xfId="0" applyNumberFormat="1" applyFont="1" applyFill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 vertical="center"/>
    </xf>
    <xf numFmtId="0" fontId="12" fillId="0" borderId="15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right" vertical="center"/>
    </xf>
    <xf numFmtId="3" fontId="12" fillId="0" borderId="15" xfId="0" applyNumberFormat="1" applyFont="1" applyFill="1" applyBorder="1" applyAlignment="1" applyProtection="1">
      <alignment horizontal="right" vertical="center"/>
    </xf>
    <xf numFmtId="4" fontId="12" fillId="0" borderId="15" xfId="0" applyNumberFormat="1" applyFont="1" applyFill="1" applyBorder="1" applyAlignment="1" applyProtection="1">
      <alignment horizontal="right" vertical="center"/>
    </xf>
    <xf numFmtId="4" fontId="12" fillId="0" borderId="15" xfId="0" applyNumberFormat="1" applyFont="1" applyBorder="1"/>
    <xf numFmtId="0" fontId="22" fillId="0" borderId="0" xfId="0" applyNumberFormat="1" applyFont="1" applyAlignment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Protection="1">
      <protection locked="0"/>
    </xf>
    <xf numFmtId="4" fontId="22" fillId="0" borderId="0" xfId="0" applyNumberFormat="1" applyFont="1" applyFill="1" applyProtection="1">
      <protection locked="0"/>
    </xf>
    <xf numFmtId="4" fontId="22" fillId="0" borderId="0" xfId="0" applyNumberFormat="1" applyFont="1"/>
    <xf numFmtId="4" fontId="22" fillId="0" borderId="17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protection locked="0"/>
    </xf>
    <xf numFmtId="4" fontId="21" fillId="0" borderId="0" xfId="0" applyNumberFormat="1" applyFont="1" applyBorder="1" applyAlignment="1" applyProtection="1">
      <alignment vertical="center"/>
      <protection hidden="1"/>
    </xf>
    <xf numFmtId="4" fontId="31" fillId="0" borderId="0" xfId="0" applyNumberFormat="1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 applyAlignment="1" applyProtection="1">
      <alignment horizontal="right"/>
      <protection locked="0"/>
    </xf>
    <xf numFmtId="4" fontId="32" fillId="0" borderId="0" xfId="0" applyNumberFormat="1" applyFont="1" applyFill="1" applyBorder="1" applyAlignment="1" applyProtection="1">
      <alignment horizontal="right"/>
      <protection locked="0"/>
    </xf>
    <xf numFmtId="4" fontId="32" fillId="0" borderId="0" xfId="0" applyNumberFormat="1" applyFont="1"/>
    <xf numFmtId="0" fontId="33" fillId="0" borderId="0" xfId="0" applyNumberFormat="1" applyFont="1" applyBorder="1" applyAlignment="1" applyProtection="1">
      <protection locked="0"/>
    </xf>
    <xf numFmtId="4" fontId="13" fillId="5" borderId="0" xfId="0" applyNumberFormat="1" applyFont="1" applyFill="1" applyBorder="1" applyAlignment="1" applyProtection="1">
      <alignment vertical="center"/>
      <protection hidden="1"/>
    </xf>
    <xf numFmtId="4" fontId="12" fillId="0" borderId="6" xfId="0" applyNumberFormat="1" applyFont="1" applyFill="1" applyBorder="1" applyAlignment="1" applyProtection="1">
      <alignment horizontal="right" vertical="center"/>
      <protection locked="0"/>
    </xf>
    <xf numFmtId="4" fontId="21" fillId="0" borderId="0" xfId="9" applyNumberFormat="1" applyFont="1" applyBorder="1" applyAlignment="1" applyProtection="1">
      <alignment horizontal="left" vertical="center"/>
      <protection hidden="1"/>
    </xf>
    <xf numFmtId="4" fontId="21" fillId="0" borderId="0" xfId="0" applyNumberFormat="1" applyFont="1" applyBorder="1" applyAlignment="1" applyProtection="1">
      <alignment horizontal="left" vertical="center"/>
      <protection hidden="1"/>
    </xf>
    <xf numFmtId="4" fontId="9" fillId="0" borderId="0" xfId="9" applyNumberFormat="1" applyFont="1" applyBorder="1" applyAlignment="1" applyProtection="1">
      <alignment horizontal="left" vertical="center"/>
      <protection hidden="1"/>
    </xf>
    <xf numFmtId="4" fontId="21" fillId="0" borderId="10" xfId="0" applyNumberFormat="1" applyFont="1" applyBorder="1" applyAlignment="1" applyProtection="1">
      <alignment vertical="center"/>
      <protection hidden="1"/>
    </xf>
    <xf numFmtId="4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/>
    <xf numFmtId="4" fontId="12" fillId="0" borderId="0" xfId="0" applyNumberFormat="1" applyFont="1" applyFill="1" applyBorder="1" applyAlignment="1" applyProtection="1">
      <alignment horizontal="right" vertical="center"/>
      <protection locked="0"/>
    </xf>
  </cellXfs>
  <cellStyles count="11">
    <cellStyle name="DM ,00 Felder" xfId="1"/>
    <cellStyle name="Gesamt" xfId="2"/>
    <cellStyle name="MU % Felder" xfId="3"/>
    <cellStyle name="MUA/SW Felder" xfId="4"/>
    <cellStyle name="No/Dys Felder" xfId="5"/>
    <cellStyle name="No/Dys/MU Felder" xfId="6"/>
    <cellStyle name="Rate ,00 Felder" xfId="7"/>
    <cellStyle name="Rate/Extras" xfId="8"/>
    <cellStyle name="Standard" xfId="0" builtinId="0"/>
    <cellStyle name="Überschr. Qty etc." xfId="10"/>
    <cellStyle name="Überschrift" xfId="9" builtinId="1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A97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view="pageLayout" zoomScaleNormal="100" workbookViewId="0">
      <selection activeCell="C5" sqref="C5"/>
    </sheetView>
  </sheetViews>
  <sheetFormatPr baseColWidth="10" defaultRowHeight="12"/>
  <cols>
    <col min="1" max="1" width="2.25" customWidth="1"/>
    <col min="2" max="2" width="21.125" bestFit="1" customWidth="1"/>
    <col min="3" max="7" width="9.375" customWidth="1"/>
    <col min="8" max="8" width="9.375" style="215" customWidth="1"/>
  </cols>
  <sheetData>
    <row r="1" spans="1:8" ht="30">
      <c r="A1" s="207" t="s">
        <v>293</v>
      </c>
      <c r="B1" s="202"/>
      <c r="C1" s="203"/>
      <c r="D1" s="203"/>
      <c r="E1" s="204"/>
      <c r="F1" s="205"/>
      <c r="G1" s="206"/>
      <c r="H1" s="201"/>
    </row>
    <row r="2" spans="1:8">
      <c r="A2" s="199"/>
      <c r="B2" s="76"/>
      <c r="C2" s="77"/>
      <c r="D2" s="77"/>
      <c r="E2" s="71"/>
      <c r="F2" s="129"/>
      <c r="G2" s="37"/>
      <c r="H2" s="130"/>
    </row>
    <row r="3" spans="1:8" ht="15.75">
      <c r="A3" s="141" t="s">
        <v>101</v>
      </c>
      <c r="B3" s="96"/>
      <c r="C3" s="97"/>
      <c r="D3" s="98"/>
      <c r="E3" s="99"/>
      <c r="F3" s="103"/>
      <c r="G3" s="131"/>
      <c r="H3" s="208"/>
    </row>
    <row r="4" spans="1:8">
      <c r="A4" s="142" t="s">
        <v>44</v>
      </c>
      <c r="B4" s="100"/>
      <c r="C4" s="101" t="s">
        <v>74</v>
      </c>
      <c r="D4" s="101" t="s">
        <v>75</v>
      </c>
      <c r="E4" s="102" t="s">
        <v>285</v>
      </c>
      <c r="F4" s="104" t="str">
        <f>"Total"</f>
        <v>Total</v>
      </c>
      <c r="G4" s="132"/>
      <c r="H4" s="133" t="s">
        <v>160</v>
      </c>
    </row>
    <row r="5" spans="1:8">
      <c r="A5" s="137"/>
      <c r="B5" s="7" t="s">
        <v>41</v>
      </c>
      <c r="C5" s="8"/>
      <c r="D5" s="8"/>
      <c r="E5" s="9"/>
      <c r="F5" s="105">
        <f>(C5*D5*E5)</f>
        <v>0</v>
      </c>
      <c r="G5" s="37"/>
      <c r="H5" s="130"/>
    </row>
    <row r="6" spans="1:8">
      <c r="A6" s="137"/>
      <c r="B6" s="7" t="s">
        <v>48</v>
      </c>
      <c r="C6" s="79"/>
      <c r="D6" s="79"/>
      <c r="E6" s="80"/>
      <c r="F6" s="105">
        <f t="shared" ref="F6:F10" si="0">(C6*D6*E6)</f>
        <v>0</v>
      </c>
      <c r="G6" s="37"/>
      <c r="H6" s="130"/>
    </row>
    <row r="7" spans="1:8">
      <c r="A7" s="137"/>
      <c r="B7" s="7" t="s">
        <v>128</v>
      </c>
      <c r="C7" s="8"/>
      <c r="D7" s="8"/>
      <c r="E7" s="9"/>
      <c r="F7" s="105">
        <f t="shared" si="0"/>
        <v>0</v>
      </c>
      <c r="G7" s="37"/>
      <c r="H7" s="130"/>
    </row>
    <row r="8" spans="1:8">
      <c r="A8" s="137"/>
      <c r="B8" s="7" t="s">
        <v>133</v>
      </c>
      <c r="C8" s="8"/>
      <c r="D8" s="8"/>
      <c r="E8" s="9"/>
      <c r="F8" s="105">
        <f t="shared" si="0"/>
        <v>0</v>
      </c>
      <c r="G8" s="37"/>
      <c r="H8" s="133"/>
    </row>
    <row r="9" spans="1:8">
      <c r="A9" s="137"/>
      <c r="B9" s="7" t="s">
        <v>134</v>
      </c>
      <c r="C9" s="8"/>
      <c r="D9" s="8"/>
      <c r="E9" s="9"/>
      <c r="F9" s="105">
        <f t="shared" si="0"/>
        <v>0</v>
      </c>
      <c r="G9" s="37"/>
      <c r="H9" s="133"/>
    </row>
    <row r="10" spans="1:8">
      <c r="A10" s="137"/>
      <c r="B10" s="7" t="s">
        <v>135</v>
      </c>
      <c r="C10" s="8"/>
      <c r="D10" s="8"/>
      <c r="E10" s="9"/>
      <c r="F10" s="105">
        <f t="shared" si="0"/>
        <v>0</v>
      </c>
      <c r="G10" s="37"/>
      <c r="H10" s="133"/>
    </row>
    <row r="11" spans="1:8">
      <c r="A11" s="143" t="s">
        <v>159</v>
      </c>
      <c r="B11" s="12"/>
      <c r="C11" s="13"/>
      <c r="D11" s="13"/>
      <c r="E11" s="14"/>
      <c r="F11" s="106">
        <f>SUM(F5:F10)</f>
        <v>0</v>
      </c>
      <c r="G11" s="106">
        <f>F11</f>
        <v>0</v>
      </c>
      <c r="H11" s="133"/>
    </row>
    <row r="12" spans="1:8">
      <c r="A12" s="144"/>
      <c r="B12" s="12"/>
      <c r="C12" s="13"/>
      <c r="D12" s="13"/>
      <c r="E12" s="15"/>
      <c r="F12" s="107"/>
      <c r="G12" s="37"/>
      <c r="H12" s="133"/>
    </row>
    <row r="13" spans="1:8">
      <c r="A13" s="142" t="s">
        <v>161</v>
      </c>
      <c r="B13" s="100"/>
      <c r="C13" s="101" t="str">
        <f>C4</f>
        <v>Mge</v>
      </c>
      <c r="D13" s="101" t="str">
        <f>D4</f>
        <v>Tage</v>
      </c>
      <c r="E13" s="102" t="s">
        <v>285</v>
      </c>
      <c r="F13" s="104" t="str">
        <f t="shared" ref="F13" si="1">F4</f>
        <v>Total</v>
      </c>
      <c r="G13" s="132"/>
      <c r="H13" s="133"/>
    </row>
    <row r="14" spans="1:8">
      <c r="A14" s="137"/>
      <c r="B14" s="7" t="s">
        <v>163</v>
      </c>
      <c r="C14" s="8"/>
      <c r="D14" s="8"/>
      <c r="E14" s="9"/>
      <c r="F14" s="105">
        <f t="shared" ref="F14:F20" si="2">(C14*D14*E14)</f>
        <v>0</v>
      </c>
      <c r="G14" s="37"/>
      <c r="H14" s="133"/>
    </row>
    <row r="15" spans="1:8">
      <c r="A15" s="137"/>
      <c r="B15" s="7" t="s">
        <v>133</v>
      </c>
      <c r="C15" s="8"/>
      <c r="D15" s="8"/>
      <c r="E15" s="9"/>
      <c r="F15" s="105">
        <f t="shared" si="2"/>
        <v>0</v>
      </c>
      <c r="G15" s="37"/>
      <c r="H15" s="133"/>
    </row>
    <row r="16" spans="1:8">
      <c r="A16" s="137"/>
      <c r="B16" s="7" t="s">
        <v>162</v>
      </c>
      <c r="C16" s="8"/>
      <c r="D16" s="8"/>
      <c r="E16" s="9"/>
      <c r="F16" s="105">
        <f t="shared" si="2"/>
        <v>0</v>
      </c>
      <c r="G16" s="37"/>
      <c r="H16" s="133"/>
    </row>
    <row r="17" spans="1:8">
      <c r="A17" s="137"/>
      <c r="B17" s="7" t="s">
        <v>184</v>
      </c>
      <c r="C17" s="8"/>
      <c r="D17" s="8"/>
      <c r="E17" s="9"/>
      <c r="F17" s="105">
        <f t="shared" si="2"/>
        <v>0</v>
      </c>
      <c r="G17" s="37"/>
      <c r="H17" s="133"/>
    </row>
    <row r="18" spans="1:8">
      <c r="A18" s="137"/>
      <c r="B18" s="7" t="s">
        <v>249</v>
      </c>
      <c r="C18" s="8"/>
      <c r="D18" s="8"/>
      <c r="E18" s="9"/>
      <c r="F18" s="105">
        <f t="shared" si="2"/>
        <v>0</v>
      </c>
      <c r="G18" s="37"/>
      <c r="H18" s="133"/>
    </row>
    <row r="19" spans="1:8">
      <c r="A19" s="137"/>
      <c r="B19" s="7" t="s">
        <v>239</v>
      </c>
      <c r="C19" s="8"/>
      <c r="D19" s="8"/>
      <c r="E19" s="9"/>
      <c r="F19" s="105">
        <f t="shared" si="2"/>
        <v>0</v>
      </c>
      <c r="G19" s="37"/>
      <c r="H19" s="133"/>
    </row>
    <row r="20" spans="1:8">
      <c r="A20" s="137"/>
      <c r="B20" s="7" t="s">
        <v>105</v>
      </c>
      <c r="C20" s="8"/>
      <c r="D20" s="8"/>
      <c r="E20" s="9"/>
      <c r="F20" s="105">
        <f t="shared" si="2"/>
        <v>0</v>
      </c>
      <c r="G20" s="37"/>
      <c r="H20" s="133"/>
    </row>
    <row r="21" spans="1:8">
      <c r="A21" s="143" t="s">
        <v>49</v>
      </c>
      <c r="B21" s="17"/>
      <c r="C21" s="13"/>
      <c r="D21" s="13"/>
      <c r="E21" s="15"/>
      <c r="F21" s="106">
        <f>SUM(F14:F20)</f>
        <v>0</v>
      </c>
      <c r="G21" s="106">
        <f>F21</f>
        <v>0</v>
      </c>
      <c r="H21" s="133"/>
    </row>
    <row r="22" spans="1:8">
      <c r="A22" s="145"/>
      <c r="B22" s="18"/>
      <c r="C22" s="19"/>
      <c r="D22" s="19"/>
      <c r="E22" s="20"/>
      <c r="F22" s="108"/>
      <c r="G22" s="37"/>
      <c r="H22" s="133"/>
    </row>
    <row r="23" spans="1:8">
      <c r="A23" s="142" t="s">
        <v>85</v>
      </c>
      <c r="B23" s="100"/>
      <c r="C23" s="101" t="str">
        <f>C4</f>
        <v>Mge</v>
      </c>
      <c r="D23" s="101" t="str">
        <f>D4</f>
        <v>Tage</v>
      </c>
      <c r="E23" s="102" t="s">
        <v>285</v>
      </c>
      <c r="F23" s="104" t="str">
        <f t="shared" ref="F23" si="3">F4</f>
        <v>Total</v>
      </c>
      <c r="G23" s="132"/>
      <c r="H23" s="133"/>
    </row>
    <row r="24" spans="1:8">
      <c r="A24" s="137"/>
      <c r="B24" s="7" t="s">
        <v>134</v>
      </c>
      <c r="C24" s="8"/>
      <c r="D24" s="8"/>
      <c r="E24" s="9"/>
      <c r="F24" s="105">
        <f t="shared" ref="F24:F25" si="4">(C24*D24*E24)</f>
        <v>0</v>
      </c>
      <c r="G24" s="37"/>
      <c r="H24" s="133"/>
    </row>
    <row r="25" spans="1:8">
      <c r="A25" s="137"/>
      <c r="B25" s="7" t="s">
        <v>135</v>
      </c>
      <c r="C25" s="8"/>
      <c r="D25" s="8"/>
      <c r="E25" s="9"/>
      <c r="F25" s="105">
        <f t="shared" si="4"/>
        <v>0</v>
      </c>
      <c r="G25" s="37"/>
      <c r="H25" s="130"/>
    </row>
    <row r="26" spans="1:8">
      <c r="A26" s="143" t="s">
        <v>52</v>
      </c>
      <c r="B26" s="2"/>
      <c r="C26" s="21"/>
      <c r="D26" s="21"/>
      <c r="E26" s="22"/>
      <c r="F26" s="106">
        <f>SUM(F24:F25)</f>
        <v>0</v>
      </c>
      <c r="G26" s="106">
        <f>F26</f>
        <v>0</v>
      </c>
      <c r="H26" s="130"/>
    </row>
    <row r="27" spans="1:8">
      <c r="A27" s="138"/>
      <c r="B27" s="23" t="s">
        <v>160</v>
      </c>
      <c r="C27" s="24"/>
      <c r="D27" s="24"/>
      <c r="E27" s="25"/>
      <c r="F27" s="109"/>
      <c r="G27" s="37"/>
      <c r="H27" s="130"/>
    </row>
    <row r="28" spans="1:8">
      <c r="A28" s="142" t="s">
        <v>87</v>
      </c>
      <c r="B28" s="100"/>
      <c r="C28" s="101" t="str">
        <f>C4</f>
        <v>Mge</v>
      </c>
      <c r="D28" s="101" t="str">
        <f>D4</f>
        <v>Tage</v>
      </c>
      <c r="E28" s="102" t="s">
        <v>285</v>
      </c>
      <c r="F28" s="104" t="str">
        <f t="shared" ref="F28" si="5">F4</f>
        <v>Total</v>
      </c>
      <c r="G28" s="132"/>
      <c r="H28" s="133"/>
    </row>
    <row r="29" spans="1:8">
      <c r="A29" s="137"/>
      <c r="B29" s="7" t="s">
        <v>272</v>
      </c>
      <c r="C29" s="8"/>
      <c r="D29" s="8"/>
      <c r="E29" s="9"/>
      <c r="F29" s="105">
        <f t="shared" ref="F29:F32" si="6">(C29*D29*E29)</f>
        <v>0</v>
      </c>
      <c r="G29" s="37"/>
      <c r="H29" s="130"/>
    </row>
    <row r="30" spans="1:8">
      <c r="A30" s="137"/>
      <c r="B30" s="7" t="s">
        <v>252</v>
      </c>
      <c r="C30" s="8"/>
      <c r="D30" s="8"/>
      <c r="E30" s="9"/>
      <c r="F30" s="105">
        <f t="shared" si="6"/>
        <v>0</v>
      </c>
      <c r="G30" s="37"/>
      <c r="H30" s="130"/>
    </row>
    <row r="31" spans="1:8">
      <c r="A31" s="137"/>
      <c r="B31" s="7" t="s">
        <v>78</v>
      </c>
      <c r="C31" s="8"/>
      <c r="D31" s="8"/>
      <c r="E31" s="9"/>
      <c r="F31" s="105">
        <f t="shared" si="6"/>
        <v>0</v>
      </c>
      <c r="G31" s="37"/>
      <c r="H31" s="130"/>
    </row>
    <row r="32" spans="1:8">
      <c r="A32" s="137"/>
      <c r="B32" s="7" t="s">
        <v>257</v>
      </c>
      <c r="C32" s="8"/>
      <c r="D32" s="8"/>
      <c r="E32" s="9"/>
      <c r="F32" s="105">
        <f t="shared" si="6"/>
        <v>0</v>
      </c>
      <c r="G32" s="37"/>
      <c r="H32" s="130"/>
    </row>
    <row r="33" spans="1:8" ht="12.75" thickBot="1">
      <c r="A33" s="181" t="s">
        <v>243</v>
      </c>
      <c r="B33" s="185"/>
      <c r="C33" s="167"/>
      <c r="D33" s="167"/>
      <c r="E33" s="182"/>
      <c r="F33" s="170">
        <f>SUM(F29:F32)</f>
        <v>0</v>
      </c>
      <c r="G33" s="170">
        <f>F33</f>
        <v>0</v>
      </c>
      <c r="H33" s="171"/>
    </row>
    <row r="34" spans="1:8">
      <c r="A34" s="140" t="s">
        <v>233</v>
      </c>
      <c r="B34" s="27"/>
      <c r="C34" s="28"/>
      <c r="D34" s="28"/>
      <c r="E34" s="29"/>
      <c r="F34" s="110"/>
      <c r="G34" s="122">
        <f>SUM(G11:G33)</f>
        <v>0</v>
      </c>
      <c r="H34" s="209">
        <f>G34</f>
        <v>0</v>
      </c>
    </row>
    <row r="35" spans="1:8">
      <c r="A35" s="140"/>
      <c r="B35" s="27"/>
      <c r="C35" s="28"/>
      <c r="D35" s="28"/>
      <c r="E35" s="29"/>
      <c r="F35" s="110"/>
      <c r="G35" s="122"/>
      <c r="H35" s="216"/>
    </row>
    <row r="36" spans="1:8" ht="15.75">
      <c r="A36" s="141" t="s">
        <v>149</v>
      </c>
      <c r="B36" s="96"/>
      <c r="C36" s="97"/>
      <c r="D36" s="98"/>
      <c r="E36" s="99"/>
      <c r="F36" s="103"/>
      <c r="G36" s="131"/>
      <c r="H36" s="208"/>
    </row>
    <row r="37" spans="1:8">
      <c r="A37" s="142" t="s">
        <v>112</v>
      </c>
      <c r="B37" s="100"/>
      <c r="C37" s="101" t="str">
        <f>C4</f>
        <v>Mge</v>
      </c>
      <c r="D37" s="101" t="str">
        <f>D4</f>
        <v>Tage</v>
      </c>
      <c r="E37" s="102" t="s">
        <v>285</v>
      </c>
      <c r="F37" s="104" t="str">
        <f>$F$4</f>
        <v>Total</v>
      </c>
      <c r="G37" s="132"/>
      <c r="H37" s="133"/>
    </row>
    <row r="38" spans="1:8">
      <c r="A38" s="137"/>
      <c r="B38" s="7" t="s">
        <v>185</v>
      </c>
      <c r="C38" s="8"/>
      <c r="D38" s="8"/>
      <c r="E38" s="9"/>
      <c r="F38" s="105">
        <f t="shared" ref="F38:F40" si="7">(C38*D38*E38)</f>
        <v>0</v>
      </c>
      <c r="G38" s="37"/>
      <c r="H38" s="130"/>
    </row>
    <row r="39" spans="1:8">
      <c r="A39" s="137"/>
      <c r="B39" s="7" t="s">
        <v>276</v>
      </c>
      <c r="C39" s="31"/>
      <c r="D39" s="31"/>
      <c r="E39" s="32"/>
      <c r="F39" s="105">
        <f t="shared" si="7"/>
        <v>0</v>
      </c>
      <c r="G39" s="37"/>
      <c r="H39" s="130"/>
    </row>
    <row r="40" spans="1:8">
      <c r="A40" s="137"/>
      <c r="B40" s="7" t="s">
        <v>82</v>
      </c>
      <c r="C40" s="8"/>
      <c r="D40" s="8"/>
      <c r="E40" s="9"/>
      <c r="F40" s="105">
        <f t="shared" si="7"/>
        <v>0</v>
      </c>
      <c r="G40" s="37"/>
      <c r="H40" s="130"/>
    </row>
    <row r="41" spans="1:8">
      <c r="A41" s="146" t="s">
        <v>222</v>
      </c>
      <c r="B41" s="17"/>
      <c r="C41" s="33"/>
      <c r="D41" s="34"/>
      <c r="E41" s="35"/>
      <c r="F41" s="106">
        <f>SUM(F38:F40)</f>
        <v>0</v>
      </c>
      <c r="G41" s="106">
        <f>F41</f>
        <v>0</v>
      </c>
      <c r="H41" s="133"/>
    </row>
    <row r="42" spans="1:8">
      <c r="A42" s="148"/>
      <c r="B42" s="2"/>
      <c r="C42" s="1"/>
      <c r="D42" s="1"/>
      <c r="E42" s="36"/>
      <c r="F42" s="111"/>
      <c r="G42" s="37"/>
      <c r="H42" s="130"/>
    </row>
    <row r="43" spans="1:8">
      <c r="A43" s="142"/>
      <c r="B43" s="100"/>
      <c r="C43" s="101" t="str">
        <f>C4</f>
        <v>Mge</v>
      </c>
      <c r="D43" s="101" t="str">
        <f>D4</f>
        <v>Tage</v>
      </c>
      <c r="E43" s="102" t="s">
        <v>285</v>
      </c>
      <c r="F43" s="104" t="str">
        <f>$F$4</f>
        <v>Total</v>
      </c>
      <c r="G43" s="132"/>
      <c r="H43" s="133"/>
    </row>
    <row r="44" spans="1:8">
      <c r="A44" s="137"/>
      <c r="B44" s="11" t="s">
        <v>223</v>
      </c>
      <c r="C44" s="8"/>
      <c r="D44" s="8"/>
      <c r="E44" s="9"/>
      <c r="F44" s="105">
        <f t="shared" ref="F44" si="8">(C44*D44*E44)</f>
        <v>0</v>
      </c>
      <c r="G44" s="37"/>
      <c r="H44" s="130"/>
    </row>
    <row r="45" spans="1:8">
      <c r="A45" s="146" t="s">
        <v>31</v>
      </c>
      <c r="B45" s="17"/>
      <c r="C45" s="34"/>
      <c r="D45" s="34"/>
      <c r="E45" s="35"/>
      <c r="F45" s="106">
        <f>SUM(F44:F44)</f>
        <v>0</v>
      </c>
      <c r="G45" s="106">
        <f>F45</f>
        <v>0</v>
      </c>
      <c r="H45" s="130"/>
    </row>
    <row r="46" spans="1:8">
      <c r="A46" s="148"/>
      <c r="B46" s="2"/>
      <c r="C46" s="1"/>
      <c r="D46" s="1"/>
      <c r="E46" s="36"/>
      <c r="F46" s="111"/>
      <c r="G46" s="37"/>
      <c r="H46" s="130"/>
    </row>
    <row r="47" spans="1:8">
      <c r="A47" s="142" t="s">
        <v>64</v>
      </c>
      <c r="B47" s="100"/>
      <c r="C47" s="101" t="str">
        <f t="shared" ref="C47:F47" si="9">C4</f>
        <v>Mge</v>
      </c>
      <c r="D47" s="101" t="str">
        <f t="shared" si="9"/>
        <v>Tage</v>
      </c>
      <c r="E47" s="102" t="s">
        <v>285</v>
      </c>
      <c r="F47" s="104" t="str">
        <f t="shared" si="9"/>
        <v>Total</v>
      </c>
      <c r="G47" s="132"/>
      <c r="H47" s="133"/>
    </row>
    <row r="48" spans="1:8">
      <c r="A48" s="137"/>
      <c r="B48" s="7" t="s">
        <v>86</v>
      </c>
      <c r="C48" s="31"/>
      <c r="D48" s="31"/>
      <c r="E48" s="32"/>
      <c r="F48" s="105">
        <f t="shared" ref="F48:F54" si="10">(C48*D48*E48)</f>
        <v>0</v>
      </c>
      <c r="G48" s="37"/>
      <c r="H48" s="133"/>
    </row>
    <row r="49" spans="1:8">
      <c r="A49" s="137"/>
      <c r="B49" s="7" t="s">
        <v>54</v>
      </c>
      <c r="C49" s="31"/>
      <c r="D49" s="31"/>
      <c r="E49" s="32"/>
      <c r="F49" s="105">
        <f t="shared" si="10"/>
        <v>0</v>
      </c>
      <c r="G49" s="37"/>
      <c r="H49" s="133"/>
    </row>
    <row r="50" spans="1:8">
      <c r="A50" s="137"/>
      <c r="B50" s="7" t="s">
        <v>110</v>
      </c>
      <c r="C50" s="31"/>
      <c r="D50" s="31"/>
      <c r="E50" s="32"/>
      <c r="F50" s="105">
        <f t="shared" si="10"/>
        <v>0</v>
      </c>
      <c r="G50" s="37"/>
      <c r="H50" s="130"/>
    </row>
    <row r="51" spans="1:8">
      <c r="A51" s="137"/>
      <c r="B51" s="7" t="s">
        <v>231</v>
      </c>
      <c r="C51" s="81"/>
      <c r="D51" s="81"/>
      <c r="E51" s="80"/>
      <c r="F51" s="105">
        <f t="shared" si="10"/>
        <v>0</v>
      </c>
      <c r="G51" s="37"/>
      <c r="H51" s="130"/>
    </row>
    <row r="52" spans="1:8">
      <c r="A52" s="137"/>
      <c r="B52" s="7" t="s">
        <v>232</v>
      </c>
      <c r="C52" s="31"/>
      <c r="D52" s="31"/>
      <c r="E52" s="32"/>
      <c r="F52" s="105">
        <f t="shared" si="10"/>
        <v>0</v>
      </c>
      <c r="G52" s="37"/>
      <c r="H52" s="133"/>
    </row>
    <row r="53" spans="1:8">
      <c r="A53" s="137"/>
      <c r="B53" s="7" t="s">
        <v>110</v>
      </c>
      <c r="C53" s="31"/>
      <c r="D53" s="31"/>
      <c r="E53" s="32"/>
      <c r="F53" s="105">
        <f t="shared" si="10"/>
        <v>0</v>
      </c>
      <c r="G53" s="37"/>
      <c r="H53" s="133"/>
    </row>
    <row r="54" spans="1:8">
      <c r="A54" s="137"/>
      <c r="B54" s="7" t="s">
        <v>234</v>
      </c>
      <c r="C54" s="31"/>
      <c r="D54" s="31"/>
      <c r="E54" s="32"/>
      <c r="F54" s="105">
        <f t="shared" si="10"/>
        <v>0</v>
      </c>
      <c r="G54" s="37"/>
      <c r="H54" s="130"/>
    </row>
    <row r="55" spans="1:8">
      <c r="A55" s="143" t="s">
        <v>218</v>
      </c>
      <c r="B55" s="17"/>
      <c r="C55" s="38"/>
      <c r="D55" s="19"/>
      <c r="E55" s="20"/>
      <c r="F55" s="106">
        <f>SUM(F48:F54)</f>
        <v>0</v>
      </c>
      <c r="G55" s="106">
        <f>F55</f>
        <v>0</v>
      </c>
      <c r="H55" s="130"/>
    </row>
    <row r="56" spans="1:8">
      <c r="A56" s="149"/>
      <c r="B56" s="3"/>
      <c r="C56" s="39"/>
      <c r="D56" s="39"/>
      <c r="E56" s="16"/>
      <c r="F56" s="112"/>
      <c r="G56" s="37"/>
      <c r="H56" s="130"/>
    </row>
    <row r="57" spans="1:8">
      <c r="A57" s="142" t="s">
        <v>254</v>
      </c>
      <c r="B57" s="100"/>
      <c r="C57" s="101" t="str">
        <f>C4</f>
        <v>Mge</v>
      </c>
      <c r="D57" s="101" t="str">
        <f>D4</f>
        <v>Tage</v>
      </c>
      <c r="E57" s="102" t="s">
        <v>285</v>
      </c>
      <c r="F57" s="104" t="str">
        <f>F4</f>
        <v>Total</v>
      </c>
      <c r="G57" s="132"/>
      <c r="H57" s="133"/>
    </row>
    <row r="58" spans="1:8">
      <c r="A58" s="137"/>
      <c r="B58" s="11" t="s">
        <v>166</v>
      </c>
      <c r="C58" s="8"/>
      <c r="D58" s="8"/>
      <c r="E58" s="9"/>
      <c r="F58" s="105">
        <f t="shared" ref="F58" si="11">(C58*D58*E58)</f>
        <v>0</v>
      </c>
      <c r="G58" s="37"/>
      <c r="H58" s="130"/>
    </row>
    <row r="59" spans="1:8">
      <c r="A59" s="143" t="s">
        <v>37</v>
      </c>
      <c r="B59" s="2"/>
      <c r="C59" s="13"/>
      <c r="D59" s="13"/>
      <c r="E59" s="15"/>
      <c r="F59" s="113">
        <f>SUM(F58)</f>
        <v>0</v>
      </c>
      <c r="G59" s="106">
        <f>F59</f>
        <v>0</v>
      </c>
      <c r="H59" s="133"/>
    </row>
    <row r="60" spans="1:8">
      <c r="A60" s="144"/>
      <c r="B60" s="7"/>
      <c r="C60" s="19"/>
      <c r="D60" s="19"/>
      <c r="E60" s="20"/>
      <c r="F60" s="114"/>
      <c r="G60" s="37"/>
      <c r="H60" s="133"/>
    </row>
    <row r="61" spans="1:8">
      <c r="A61" s="142" t="s">
        <v>38</v>
      </c>
      <c r="B61" s="100"/>
      <c r="C61" s="101" t="str">
        <f t="shared" ref="C61:F61" si="12">C4</f>
        <v>Mge</v>
      </c>
      <c r="D61" s="101" t="str">
        <f t="shared" si="12"/>
        <v>Tage</v>
      </c>
      <c r="E61" s="102" t="s">
        <v>285</v>
      </c>
      <c r="F61" s="104" t="str">
        <f t="shared" si="12"/>
        <v>Total</v>
      </c>
      <c r="G61" s="132"/>
      <c r="H61" s="133"/>
    </row>
    <row r="62" spans="1:8">
      <c r="A62" s="137"/>
      <c r="B62" s="78" t="s">
        <v>245</v>
      </c>
      <c r="C62" s="79"/>
      <c r="D62" s="79"/>
      <c r="E62" s="80"/>
      <c r="F62" s="105">
        <f t="shared" ref="F62:F67" si="13">(C62*D62*E62)</f>
        <v>0</v>
      </c>
      <c r="G62" s="37"/>
      <c r="H62" s="133"/>
    </row>
    <row r="63" spans="1:8">
      <c r="A63" s="137"/>
      <c r="B63" s="7" t="s">
        <v>120</v>
      </c>
      <c r="C63" s="31"/>
      <c r="D63" s="31"/>
      <c r="E63" s="9"/>
      <c r="F63" s="105">
        <f t="shared" si="13"/>
        <v>0</v>
      </c>
      <c r="G63" s="37"/>
      <c r="H63" s="133"/>
    </row>
    <row r="64" spans="1:8">
      <c r="A64" s="137"/>
      <c r="B64" s="7" t="s">
        <v>121</v>
      </c>
      <c r="C64" s="31"/>
      <c r="D64" s="31"/>
      <c r="E64" s="32"/>
      <c r="F64" s="105">
        <f t="shared" si="13"/>
        <v>0</v>
      </c>
      <c r="G64" s="37"/>
      <c r="H64" s="133"/>
    </row>
    <row r="65" spans="1:8">
      <c r="A65" s="137"/>
      <c r="B65" s="7" t="s">
        <v>122</v>
      </c>
      <c r="C65" s="31"/>
      <c r="D65" s="31"/>
      <c r="E65" s="32"/>
      <c r="F65" s="105">
        <f t="shared" si="13"/>
        <v>0</v>
      </c>
      <c r="G65" s="37"/>
      <c r="H65" s="134"/>
    </row>
    <row r="66" spans="1:8">
      <c r="A66" s="137"/>
      <c r="B66" s="7" t="s">
        <v>123</v>
      </c>
      <c r="C66" s="31"/>
      <c r="D66" s="31"/>
      <c r="E66" s="32"/>
      <c r="F66" s="105">
        <f t="shared" si="13"/>
        <v>0</v>
      </c>
      <c r="G66" s="37"/>
      <c r="H66" s="134"/>
    </row>
    <row r="67" spans="1:8">
      <c r="A67" s="137"/>
      <c r="B67" s="7" t="s">
        <v>3</v>
      </c>
      <c r="C67" s="31"/>
      <c r="D67" s="31"/>
      <c r="E67" s="32"/>
      <c r="F67" s="105">
        <f t="shared" si="13"/>
        <v>0</v>
      </c>
      <c r="G67" s="37"/>
      <c r="H67" s="130"/>
    </row>
    <row r="68" spans="1:8">
      <c r="A68" s="143" t="s">
        <v>4</v>
      </c>
      <c r="B68" s="17"/>
      <c r="C68" s="19"/>
      <c r="D68" s="19"/>
      <c r="E68" s="20"/>
      <c r="F68" s="106">
        <f>SUM(F62:F67)</f>
        <v>0</v>
      </c>
      <c r="G68" s="106">
        <f>F68</f>
        <v>0</v>
      </c>
      <c r="H68" s="133"/>
    </row>
    <row r="69" spans="1:8">
      <c r="A69" s="143" t="s">
        <v>5</v>
      </c>
      <c r="B69" s="2"/>
      <c r="C69" s="40"/>
      <c r="D69" s="40"/>
      <c r="E69" s="41"/>
      <c r="F69" s="115"/>
      <c r="G69" s="37"/>
      <c r="H69" s="133"/>
    </row>
    <row r="70" spans="1:8">
      <c r="A70" s="144"/>
      <c r="B70" s="42"/>
      <c r="C70" s="39"/>
      <c r="D70" s="39"/>
      <c r="E70" s="16"/>
      <c r="F70" s="112"/>
      <c r="G70" s="37"/>
      <c r="H70" s="133"/>
    </row>
    <row r="71" spans="1:8">
      <c r="A71" s="142" t="s">
        <v>6</v>
      </c>
      <c r="B71" s="100"/>
      <c r="C71" s="101" t="str">
        <f>C4</f>
        <v>Mge</v>
      </c>
      <c r="D71" s="101" t="s">
        <v>19</v>
      </c>
      <c r="E71" s="102" t="s">
        <v>285</v>
      </c>
      <c r="F71" s="104" t="str">
        <f t="shared" ref="F71" si="14">F4</f>
        <v>Total</v>
      </c>
      <c r="G71" s="132"/>
      <c r="H71" s="133"/>
    </row>
    <row r="72" spans="1:8">
      <c r="A72" s="137"/>
      <c r="B72" s="65" t="s">
        <v>151</v>
      </c>
      <c r="C72" s="95"/>
      <c r="D72" s="95"/>
      <c r="E72" s="87"/>
      <c r="F72" s="105">
        <f t="shared" ref="F72:F73" si="15">(C72*D72*E72)</f>
        <v>0</v>
      </c>
      <c r="G72" s="37"/>
      <c r="H72" s="130"/>
    </row>
    <row r="73" spans="1:8" ht="15.75">
      <c r="A73" s="137"/>
      <c r="B73" s="7" t="s">
        <v>246</v>
      </c>
      <c r="C73" s="31">
        <v>0</v>
      </c>
      <c r="D73" s="31">
        <v>0</v>
      </c>
      <c r="E73" s="9"/>
      <c r="F73" s="105">
        <f t="shared" si="15"/>
        <v>0</v>
      </c>
      <c r="G73" s="37"/>
      <c r="H73" s="210"/>
    </row>
    <row r="74" spans="1:8" ht="12.75" thickBot="1">
      <c r="A74" s="181" t="s">
        <v>143</v>
      </c>
      <c r="B74" s="164"/>
      <c r="C74" s="167"/>
      <c r="D74" s="167"/>
      <c r="E74" s="182"/>
      <c r="F74" s="170">
        <f>SUM(F72:F73)</f>
        <v>0</v>
      </c>
      <c r="G74" s="170">
        <f>F74</f>
        <v>0</v>
      </c>
      <c r="H74" s="174"/>
    </row>
    <row r="75" spans="1:8">
      <c r="A75" s="140" t="s">
        <v>233</v>
      </c>
      <c r="B75" s="69"/>
      <c r="C75" s="156"/>
      <c r="D75" s="156"/>
      <c r="E75" s="157"/>
      <c r="F75" s="158"/>
      <c r="G75" s="122">
        <f>SUM(G37:G74)</f>
        <v>0</v>
      </c>
      <c r="H75" s="209">
        <f>G75</f>
        <v>0</v>
      </c>
    </row>
    <row r="76" spans="1:8">
      <c r="A76" s="140"/>
      <c r="B76" s="69"/>
      <c r="C76" s="156"/>
      <c r="D76" s="156"/>
      <c r="E76" s="157"/>
      <c r="F76" s="158"/>
      <c r="G76" s="122"/>
      <c r="H76" s="216"/>
    </row>
    <row r="77" spans="1:8" ht="15.75">
      <c r="A77" s="141" t="s">
        <v>39</v>
      </c>
      <c r="B77" s="96"/>
      <c r="C77" s="97"/>
      <c r="D77" s="98"/>
      <c r="E77" s="99"/>
      <c r="F77" s="103"/>
      <c r="G77" s="131"/>
      <c r="H77" s="208"/>
    </row>
    <row r="78" spans="1:8">
      <c r="A78" s="142" t="s">
        <v>40</v>
      </c>
      <c r="B78" s="100"/>
      <c r="C78" s="101" t="str">
        <f>C4</f>
        <v>Mge</v>
      </c>
      <c r="D78" s="101" t="str">
        <f>D4</f>
        <v>Tage</v>
      </c>
      <c r="E78" s="102" t="s">
        <v>285</v>
      </c>
      <c r="F78" s="104" t="str">
        <f>F4</f>
        <v>Total</v>
      </c>
      <c r="G78" s="132"/>
      <c r="H78" s="133"/>
    </row>
    <row r="79" spans="1:8">
      <c r="A79" s="137"/>
      <c r="B79" s="7" t="s">
        <v>278</v>
      </c>
      <c r="C79" s="8"/>
      <c r="D79" s="8"/>
      <c r="E79" s="9"/>
      <c r="F79" s="105">
        <f t="shared" ref="F79:F80" si="16">(C79*D79*E79)</f>
        <v>0</v>
      </c>
      <c r="G79" s="37"/>
      <c r="H79" s="130"/>
    </row>
    <row r="80" spans="1:8">
      <c r="A80" s="137"/>
      <c r="B80" s="7" t="s">
        <v>261</v>
      </c>
      <c r="C80" s="8"/>
      <c r="D80" s="8"/>
      <c r="E80" s="9"/>
      <c r="F80" s="105">
        <f t="shared" si="16"/>
        <v>0</v>
      </c>
      <c r="G80" s="37"/>
      <c r="H80" s="130"/>
    </row>
    <row r="81" spans="1:8">
      <c r="A81" s="143" t="s">
        <v>152</v>
      </c>
      <c r="B81" s="2"/>
      <c r="C81" s="19"/>
      <c r="D81" s="19"/>
      <c r="E81" s="20"/>
      <c r="F81" s="106">
        <f>SUM(F79:F80)</f>
        <v>0</v>
      </c>
      <c r="G81" s="106">
        <f>F81</f>
        <v>0</v>
      </c>
      <c r="H81" s="130"/>
    </row>
    <row r="82" spans="1:8">
      <c r="A82" s="144"/>
      <c r="B82" s="44"/>
      <c r="C82" s="39"/>
      <c r="D82" s="39"/>
      <c r="E82" s="16"/>
      <c r="F82" s="112"/>
      <c r="G82" s="37"/>
      <c r="H82" s="133"/>
    </row>
    <row r="83" spans="1:8">
      <c r="A83" s="142" t="s">
        <v>119</v>
      </c>
      <c r="B83" s="100"/>
      <c r="C83" s="101" t="str">
        <f t="shared" ref="C83:F83" si="17">C4</f>
        <v>Mge</v>
      </c>
      <c r="D83" s="101" t="str">
        <f t="shared" si="17"/>
        <v>Tage</v>
      </c>
      <c r="E83" s="102" t="s">
        <v>285</v>
      </c>
      <c r="F83" s="104" t="str">
        <f t="shared" si="17"/>
        <v>Total</v>
      </c>
      <c r="G83" s="132"/>
      <c r="H83" s="133"/>
    </row>
    <row r="84" spans="1:8">
      <c r="A84" s="137"/>
      <c r="B84" s="7" t="s">
        <v>29</v>
      </c>
      <c r="C84" s="8"/>
      <c r="D84" s="8"/>
      <c r="E84" s="9"/>
      <c r="F84" s="105">
        <f t="shared" ref="F84:F90" si="18">(C84*D84*E84)</f>
        <v>0</v>
      </c>
      <c r="G84" s="37"/>
      <c r="H84" s="133"/>
    </row>
    <row r="85" spans="1:8">
      <c r="A85" s="137"/>
      <c r="B85" s="7" t="s">
        <v>41</v>
      </c>
      <c r="C85" s="31"/>
      <c r="D85" s="31"/>
      <c r="E85" s="32"/>
      <c r="F85" s="105">
        <f t="shared" si="18"/>
        <v>0</v>
      </c>
      <c r="G85" s="37"/>
      <c r="H85" s="133"/>
    </row>
    <row r="86" spans="1:8">
      <c r="A86" s="137"/>
      <c r="B86" s="7" t="s">
        <v>57</v>
      </c>
      <c r="C86" s="31"/>
      <c r="D86" s="31"/>
      <c r="E86" s="9"/>
      <c r="F86" s="105">
        <f t="shared" si="18"/>
        <v>0</v>
      </c>
      <c r="G86" s="37"/>
      <c r="H86" s="130"/>
    </row>
    <row r="87" spans="1:8">
      <c r="A87" s="137"/>
      <c r="B87" s="7" t="s">
        <v>283</v>
      </c>
      <c r="C87" s="81"/>
      <c r="D87" s="81"/>
      <c r="E87" s="80"/>
      <c r="F87" s="105">
        <f t="shared" si="18"/>
        <v>0</v>
      </c>
      <c r="G87" s="37"/>
      <c r="H87" s="134"/>
    </row>
    <row r="88" spans="1:8">
      <c r="A88" s="137"/>
      <c r="B88" s="7" t="s">
        <v>58</v>
      </c>
      <c r="C88" s="31"/>
      <c r="D88" s="31"/>
      <c r="E88" s="9"/>
      <c r="F88" s="105">
        <f t="shared" si="18"/>
        <v>0</v>
      </c>
      <c r="G88" s="37"/>
      <c r="H88" s="130"/>
    </row>
    <row r="89" spans="1:8">
      <c r="A89" s="137"/>
      <c r="B89" s="7" t="s">
        <v>59</v>
      </c>
      <c r="C89" s="31"/>
      <c r="D89" s="31"/>
      <c r="E89" s="9"/>
      <c r="F89" s="105">
        <f t="shared" si="18"/>
        <v>0</v>
      </c>
      <c r="G89" s="37"/>
      <c r="H89" s="130"/>
    </row>
    <row r="90" spans="1:8">
      <c r="A90" s="137"/>
      <c r="B90" s="7" t="s">
        <v>17</v>
      </c>
      <c r="C90" s="31"/>
      <c r="D90" s="31"/>
      <c r="E90" s="9"/>
      <c r="F90" s="105">
        <f t="shared" si="18"/>
        <v>0</v>
      </c>
      <c r="G90" s="37"/>
      <c r="H90" s="133"/>
    </row>
    <row r="91" spans="1:8">
      <c r="A91" s="143" t="s">
        <v>70</v>
      </c>
      <c r="B91" s="2"/>
      <c r="C91" s="45"/>
      <c r="D91" s="13"/>
      <c r="E91" s="15"/>
      <c r="F91" s="106">
        <f>SUM(F84:F90)</f>
        <v>0</v>
      </c>
      <c r="G91" s="106">
        <f>F91</f>
        <v>0</v>
      </c>
      <c r="H91" s="130"/>
    </row>
    <row r="92" spans="1:8">
      <c r="A92" s="144"/>
      <c r="B92" s="12"/>
      <c r="C92" s="39"/>
      <c r="D92" s="13"/>
      <c r="E92" s="15"/>
      <c r="F92" s="112"/>
      <c r="G92" s="37"/>
      <c r="H92" s="130"/>
    </row>
    <row r="93" spans="1:8">
      <c r="A93" s="142" t="s">
        <v>71</v>
      </c>
      <c r="B93" s="100"/>
      <c r="C93" s="101" t="str">
        <f t="shared" ref="C93:F93" si="19">C4</f>
        <v>Mge</v>
      </c>
      <c r="D93" s="101" t="str">
        <f t="shared" si="19"/>
        <v>Tage</v>
      </c>
      <c r="E93" s="102" t="s">
        <v>285</v>
      </c>
      <c r="F93" s="104" t="str">
        <f t="shared" si="19"/>
        <v>Total</v>
      </c>
      <c r="G93" s="132"/>
      <c r="H93" s="133"/>
    </row>
    <row r="94" spans="1:8">
      <c r="A94" s="137"/>
      <c r="B94" s="78" t="s">
        <v>67</v>
      </c>
      <c r="C94" s="79"/>
      <c r="D94" s="79"/>
      <c r="E94" s="80"/>
      <c r="F94" s="105">
        <f t="shared" ref="F94:F96" si="20">(C94*D94*E94)</f>
        <v>0</v>
      </c>
      <c r="G94" s="37"/>
      <c r="H94" s="130"/>
    </row>
    <row r="95" spans="1:8">
      <c r="A95" s="137"/>
      <c r="B95" s="7" t="s">
        <v>60</v>
      </c>
      <c r="C95" s="31"/>
      <c r="D95" s="31"/>
      <c r="E95" s="9"/>
      <c r="F95" s="105">
        <f t="shared" si="20"/>
        <v>0</v>
      </c>
      <c r="G95" s="37"/>
      <c r="H95" s="130"/>
    </row>
    <row r="96" spans="1:8">
      <c r="A96" s="137"/>
      <c r="B96" s="7" t="s">
        <v>204</v>
      </c>
      <c r="C96" s="8"/>
      <c r="D96" s="8"/>
      <c r="E96" s="9"/>
      <c r="F96" s="105">
        <f t="shared" si="20"/>
        <v>0</v>
      </c>
      <c r="G96" s="37"/>
      <c r="H96" s="130"/>
    </row>
    <row r="97" spans="1:8">
      <c r="A97" s="143" t="s">
        <v>203</v>
      </c>
      <c r="B97" s="17"/>
      <c r="C97" s="46"/>
      <c r="D97" s="47"/>
      <c r="E97" s="22"/>
      <c r="F97" s="106">
        <f>SUM(F94:F96)</f>
        <v>0</v>
      </c>
      <c r="G97" s="106">
        <f>F97</f>
        <v>0</v>
      </c>
      <c r="H97" s="133"/>
    </row>
    <row r="98" spans="1:8">
      <c r="A98" s="144"/>
      <c r="B98" s="18"/>
      <c r="C98" s="48"/>
      <c r="D98" s="49"/>
      <c r="E98" s="26"/>
      <c r="F98" s="116"/>
      <c r="G98" s="37"/>
      <c r="H98" s="133"/>
    </row>
    <row r="99" spans="1:8">
      <c r="A99" s="142" t="s">
        <v>168</v>
      </c>
      <c r="B99" s="100"/>
      <c r="C99" s="101" t="str">
        <f t="shared" ref="C99:F99" si="21">C4</f>
        <v>Mge</v>
      </c>
      <c r="D99" s="101" t="str">
        <f t="shared" si="21"/>
        <v>Tage</v>
      </c>
      <c r="E99" s="102" t="s">
        <v>285</v>
      </c>
      <c r="F99" s="104" t="str">
        <f t="shared" si="21"/>
        <v>Total</v>
      </c>
      <c r="G99" s="132"/>
      <c r="H99" s="133"/>
    </row>
    <row r="100" spans="1:8">
      <c r="A100" s="137"/>
      <c r="B100" s="7" t="s">
        <v>281</v>
      </c>
      <c r="C100" s="79"/>
      <c r="D100" s="79"/>
      <c r="E100" s="80"/>
      <c r="F100" s="105">
        <f t="shared" ref="F100:F107" si="22">(C100*D100*E100)</f>
        <v>0</v>
      </c>
      <c r="G100" s="37"/>
      <c r="H100" s="130"/>
    </row>
    <row r="101" spans="1:8">
      <c r="A101" s="137"/>
      <c r="B101" s="7" t="s">
        <v>279</v>
      </c>
      <c r="C101" s="31"/>
      <c r="D101" s="31"/>
      <c r="E101" s="9"/>
      <c r="F101" s="105">
        <f t="shared" si="22"/>
        <v>0</v>
      </c>
      <c r="G101" s="37"/>
      <c r="H101" s="130"/>
    </row>
    <row r="102" spans="1:8">
      <c r="A102" s="137"/>
      <c r="B102" s="7" t="s">
        <v>280</v>
      </c>
      <c r="C102" s="81"/>
      <c r="D102" s="81"/>
      <c r="E102" s="80"/>
      <c r="F102" s="105">
        <f t="shared" si="22"/>
        <v>0</v>
      </c>
      <c r="G102" s="37"/>
      <c r="H102" s="130"/>
    </row>
    <row r="103" spans="1:8">
      <c r="A103" s="137"/>
      <c r="B103" s="7" t="s">
        <v>265</v>
      </c>
      <c r="C103" s="81"/>
      <c r="D103" s="81"/>
      <c r="E103" s="80"/>
      <c r="F103" s="105">
        <f t="shared" si="22"/>
        <v>0</v>
      </c>
      <c r="G103" s="37"/>
      <c r="H103" s="130"/>
    </row>
    <row r="104" spans="1:8">
      <c r="A104" s="137"/>
      <c r="B104" s="7" t="s">
        <v>226</v>
      </c>
      <c r="C104" s="31"/>
      <c r="D104" s="31"/>
      <c r="E104" s="9"/>
      <c r="F104" s="105">
        <f t="shared" si="22"/>
        <v>0</v>
      </c>
      <c r="G104" s="37"/>
      <c r="H104" s="130"/>
    </row>
    <row r="105" spans="1:8">
      <c r="A105" s="137"/>
      <c r="B105" s="7" t="s">
        <v>284</v>
      </c>
      <c r="C105" s="31"/>
      <c r="D105" s="31"/>
      <c r="E105" s="32"/>
      <c r="F105" s="105">
        <f t="shared" si="22"/>
        <v>0</v>
      </c>
      <c r="G105" s="37"/>
      <c r="H105" s="130"/>
    </row>
    <row r="106" spans="1:8">
      <c r="A106" s="137"/>
      <c r="B106" s="7" t="s">
        <v>244</v>
      </c>
      <c r="C106" s="31"/>
      <c r="D106" s="31"/>
      <c r="E106" s="32"/>
      <c r="F106" s="105">
        <f t="shared" si="22"/>
        <v>0</v>
      </c>
      <c r="G106" s="37"/>
      <c r="H106" s="130"/>
    </row>
    <row r="107" spans="1:8">
      <c r="A107" s="137"/>
      <c r="B107" s="7" t="s">
        <v>264</v>
      </c>
      <c r="C107" s="8"/>
      <c r="D107" s="8"/>
      <c r="E107" s="9"/>
      <c r="F107" s="105">
        <f t="shared" si="22"/>
        <v>0</v>
      </c>
      <c r="G107" s="37"/>
      <c r="H107" s="130"/>
    </row>
    <row r="108" spans="1:8">
      <c r="A108" s="143" t="s">
        <v>81</v>
      </c>
      <c r="B108" s="17"/>
      <c r="C108" s="50"/>
      <c r="D108" s="40"/>
      <c r="E108" s="41"/>
      <c r="F108" s="106">
        <f>SUM(F100:F107)</f>
        <v>0</v>
      </c>
      <c r="G108" s="106">
        <f>F108</f>
        <v>0</v>
      </c>
      <c r="H108" s="130"/>
    </row>
    <row r="109" spans="1:8">
      <c r="A109" s="144"/>
      <c r="B109" s="51"/>
      <c r="C109" s="52"/>
      <c r="D109" s="52"/>
      <c r="E109" s="53"/>
      <c r="F109" s="117"/>
      <c r="G109" s="37"/>
      <c r="H109" s="130"/>
    </row>
    <row r="110" spans="1:8">
      <c r="A110" s="142" t="s">
        <v>191</v>
      </c>
      <c r="B110" s="100"/>
      <c r="C110" s="101" t="str">
        <f t="shared" ref="C110:F110" si="23">C4</f>
        <v>Mge</v>
      </c>
      <c r="D110" s="101" t="str">
        <f t="shared" si="23"/>
        <v>Tage</v>
      </c>
      <c r="E110" s="102" t="s">
        <v>285</v>
      </c>
      <c r="F110" s="104" t="str">
        <f t="shared" si="23"/>
        <v>Total</v>
      </c>
      <c r="G110" s="132"/>
      <c r="H110" s="133"/>
    </row>
    <row r="111" spans="1:8">
      <c r="A111" s="137"/>
      <c r="B111" s="7" t="s">
        <v>274</v>
      </c>
      <c r="C111" s="79"/>
      <c r="D111" s="79"/>
      <c r="E111" s="80"/>
      <c r="F111" s="105">
        <f t="shared" ref="F111:F112" si="24">(C111*D111*E111)</f>
        <v>0</v>
      </c>
      <c r="G111" s="37"/>
      <c r="H111" s="130"/>
    </row>
    <row r="112" spans="1:8">
      <c r="A112" s="137"/>
      <c r="B112" s="78" t="s">
        <v>172</v>
      </c>
      <c r="C112" s="79"/>
      <c r="D112" s="79"/>
      <c r="E112" s="80"/>
      <c r="F112" s="105">
        <f t="shared" si="24"/>
        <v>0</v>
      </c>
      <c r="G112" s="37"/>
      <c r="H112" s="130"/>
    </row>
    <row r="113" spans="1:8">
      <c r="A113" s="143" t="s">
        <v>129</v>
      </c>
      <c r="B113" s="17"/>
      <c r="C113" s="21"/>
      <c r="D113" s="21"/>
      <c r="E113" s="22"/>
      <c r="F113" s="118">
        <f>SUM(F111:F112)</f>
        <v>0</v>
      </c>
      <c r="G113" s="106">
        <f>F113</f>
        <v>0</v>
      </c>
      <c r="H113" s="135"/>
    </row>
    <row r="114" spans="1:8">
      <c r="A114" s="139"/>
      <c r="B114" s="51"/>
      <c r="C114" s="52"/>
      <c r="D114" s="52"/>
      <c r="E114" s="53"/>
      <c r="F114" s="117"/>
      <c r="G114" s="37"/>
      <c r="H114" s="135"/>
    </row>
    <row r="115" spans="1:8">
      <c r="A115" s="142" t="s">
        <v>180</v>
      </c>
      <c r="B115" s="100"/>
      <c r="C115" s="101" t="str">
        <f t="shared" ref="C115:F115" si="25">C4</f>
        <v>Mge</v>
      </c>
      <c r="D115" s="101" t="str">
        <f t="shared" si="25"/>
        <v>Tage</v>
      </c>
      <c r="E115" s="102" t="s">
        <v>285</v>
      </c>
      <c r="F115" s="104" t="str">
        <f t="shared" si="25"/>
        <v>Total</v>
      </c>
      <c r="G115" s="132"/>
      <c r="H115" s="133"/>
    </row>
    <row r="116" spans="1:8">
      <c r="A116" s="137"/>
      <c r="B116" s="78" t="s">
        <v>181</v>
      </c>
      <c r="C116" s="79"/>
      <c r="D116" s="79"/>
      <c r="E116" s="80"/>
      <c r="F116" s="105">
        <f t="shared" ref="F116:F121" si="26">(C116*D116*E116)</f>
        <v>0</v>
      </c>
      <c r="G116" s="122"/>
      <c r="H116" s="134"/>
    </row>
    <row r="117" spans="1:8">
      <c r="A117" s="137"/>
      <c r="B117" s="78" t="s">
        <v>182</v>
      </c>
      <c r="C117" s="81"/>
      <c r="D117" s="81"/>
      <c r="E117" s="80"/>
      <c r="F117" s="105">
        <f t="shared" si="26"/>
        <v>0</v>
      </c>
      <c r="G117" s="122"/>
      <c r="H117" s="134"/>
    </row>
    <row r="118" spans="1:8">
      <c r="A118" s="137"/>
      <c r="B118" s="78" t="s">
        <v>179</v>
      </c>
      <c r="C118" s="81"/>
      <c r="D118" s="81"/>
      <c r="E118" s="80"/>
      <c r="F118" s="105">
        <f t="shared" si="26"/>
        <v>0</v>
      </c>
      <c r="G118" s="122"/>
      <c r="H118" s="134"/>
    </row>
    <row r="119" spans="1:8">
      <c r="A119" s="137"/>
      <c r="B119" s="78" t="s">
        <v>0</v>
      </c>
      <c r="C119" s="81"/>
      <c r="D119" s="81"/>
      <c r="E119" s="80"/>
      <c r="F119" s="105">
        <f t="shared" si="26"/>
        <v>0</v>
      </c>
      <c r="G119" s="122"/>
      <c r="H119" s="134"/>
    </row>
    <row r="120" spans="1:8">
      <c r="A120" s="137"/>
      <c r="B120" s="7" t="s">
        <v>277</v>
      </c>
      <c r="C120" s="81"/>
      <c r="D120" s="81"/>
      <c r="E120" s="80"/>
      <c r="F120" s="105">
        <f t="shared" si="26"/>
        <v>0</v>
      </c>
      <c r="G120" s="122"/>
      <c r="H120" s="134"/>
    </row>
    <row r="121" spans="1:8">
      <c r="A121" s="137"/>
      <c r="B121" s="7" t="s">
        <v>271</v>
      </c>
      <c r="C121" s="81"/>
      <c r="D121" s="81"/>
      <c r="E121" s="80"/>
      <c r="F121" s="105">
        <f t="shared" si="26"/>
        <v>0</v>
      </c>
      <c r="G121" s="122"/>
      <c r="H121" s="130"/>
    </row>
    <row r="122" spans="1:8">
      <c r="A122" s="150" t="s">
        <v>14</v>
      </c>
      <c r="B122" s="83"/>
      <c r="C122" s="84"/>
      <c r="D122" s="85"/>
      <c r="E122" s="86"/>
      <c r="F122" s="119">
        <f>SUM(F116:F121)</f>
        <v>0</v>
      </c>
      <c r="G122" s="106">
        <f>F122</f>
        <v>0</v>
      </c>
      <c r="H122" s="130"/>
    </row>
    <row r="123" spans="1:8">
      <c r="A123" s="139"/>
      <c r="B123" s="51"/>
      <c r="C123" s="52"/>
      <c r="D123" s="52"/>
      <c r="E123" s="53"/>
      <c r="F123" s="117"/>
      <c r="G123" s="37"/>
      <c r="H123" s="134"/>
    </row>
    <row r="124" spans="1:8">
      <c r="A124" s="142" t="s">
        <v>15</v>
      </c>
      <c r="B124" s="100"/>
      <c r="C124" s="101" t="str">
        <f t="shared" ref="C124:F124" si="27">C4</f>
        <v>Mge</v>
      </c>
      <c r="D124" s="101" t="str">
        <f t="shared" si="27"/>
        <v>Tage</v>
      </c>
      <c r="E124" s="102" t="s">
        <v>285</v>
      </c>
      <c r="F124" s="104" t="str">
        <f t="shared" si="27"/>
        <v>Total</v>
      </c>
      <c r="G124" s="132"/>
      <c r="H124" s="133"/>
    </row>
    <row r="125" spans="1:8">
      <c r="A125" s="137"/>
      <c r="B125" s="78" t="s">
        <v>186</v>
      </c>
      <c r="C125" s="79"/>
      <c r="D125" s="79"/>
      <c r="E125" s="80"/>
      <c r="F125" s="105">
        <f t="shared" ref="F125:F127" si="28">(C125*D125*E125)</f>
        <v>0</v>
      </c>
      <c r="G125" s="122"/>
      <c r="H125" s="133"/>
    </row>
    <row r="126" spans="1:8">
      <c r="A126" s="137"/>
      <c r="B126" s="78" t="s">
        <v>255</v>
      </c>
      <c r="C126" s="81"/>
      <c r="D126" s="81"/>
      <c r="E126" s="80"/>
      <c r="F126" s="105">
        <f t="shared" si="28"/>
        <v>0</v>
      </c>
      <c r="G126" s="37"/>
      <c r="H126" s="130"/>
    </row>
    <row r="127" spans="1:8" ht="15.75">
      <c r="A127" s="137"/>
      <c r="B127" s="78" t="s">
        <v>256</v>
      </c>
      <c r="C127" s="79"/>
      <c r="D127" s="79"/>
      <c r="E127" s="80"/>
      <c r="F127" s="105">
        <f t="shared" si="28"/>
        <v>0</v>
      </c>
      <c r="G127" s="37"/>
      <c r="H127" s="211"/>
    </row>
    <row r="128" spans="1:8">
      <c r="A128" s="143" t="s">
        <v>77</v>
      </c>
      <c r="B128" s="17"/>
      <c r="C128" s="50"/>
      <c r="D128" s="40"/>
      <c r="E128" s="41"/>
      <c r="F128" s="118">
        <f>SUM(F125:F127)</f>
        <v>0</v>
      </c>
      <c r="G128" s="106">
        <f>F128</f>
        <v>0</v>
      </c>
      <c r="H128" s="130"/>
    </row>
    <row r="129" spans="1:8">
      <c r="A129" s="144"/>
      <c r="B129" s="18"/>
      <c r="C129" s="54"/>
      <c r="D129" s="55"/>
      <c r="E129" s="56"/>
      <c r="F129" s="120"/>
      <c r="G129" s="37"/>
      <c r="H129" s="130"/>
    </row>
    <row r="130" spans="1:8">
      <c r="A130" s="142" t="s">
        <v>103</v>
      </c>
      <c r="B130" s="100"/>
      <c r="C130" s="101" t="str">
        <f t="shared" ref="C130:F130" si="29">C4</f>
        <v>Mge</v>
      </c>
      <c r="D130" s="101" t="str">
        <f t="shared" si="29"/>
        <v>Tage</v>
      </c>
      <c r="E130" s="102" t="s">
        <v>285</v>
      </c>
      <c r="F130" s="104" t="str">
        <f t="shared" si="29"/>
        <v>Total</v>
      </c>
      <c r="G130" s="132"/>
      <c r="H130" s="133"/>
    </row>
    <row r="131" spans="1:8">
      <c r="A131" s="137"/>
      <c r="B131" s="7" t="s">
        <v>220</v>
      </c>
      <c r="C131" s="8"/>
      <c r="D131" s="8"/>
      <c r="E131" s="9"/>
      <c r="F131" s="105">
        <f t="shared" ref="F131:F134" si="30">(C131*D131*E131)</f>
        <v>0</v>
      </c>
      <c r="G131" s="37"/>
      <c r="H131" s="130"/>
    </row>
    <row r="132" spans="1:8">
      <c r="A132" s="137"/>
      <c r="B132" s="7" t="s">
        <v>219</v>
      </c>
      <c r="C132" s="31"/>
      <c r="D132" s="31"/>
      <c r="E132" s="32"/>
      <c r="F132" s="105">
        <f t="shared" si="30"/>
        <v>0</v>
      </c>
      <c r="G132" s="37"/>
      <c r="H132" s="130"/>
    </row>
    <row r="133" spans="1:8">
      <c r="A133" s="137"/>
      <c r="B133" s="7" t="s">
        <v>141</v>
      </c>
      <c r="C133" s="31"/>
      <c r="D133" s="31"/>
      <c r="E133" s="9"/>
      <c r="F133" s="105">
        <f t="shared" si="30"/>
        <v>0</v>
      </c>
      <c r="G133" s="37"/>
      <c r="H133" s="130"/>
    </row>
    <row r="134" spans="1:8">
      <c r="A134" s="137"/>
      <c r="B134" s="7" t="s">
        <v>225</v>
      </c>
      <c r="C134" s="8"/>
      <c r="D134" s="8"/>
      <c r="E134" s="9"/>
      <c r="F134" s="105">
        <f t="shared" si="30"/>
        <v>0</v>
      </c>
      <c r="G134" s="37"/>
      <c r="H134" s="130"/>
    </row>
    <row r="135" spans="1:8" ht="12.75" thickBot="1">
      <c r="A135" s="181" t="s">
        <v>253</v>
      </c>
      <c r="B135" s="164"/>
      <c r="C135" s="183"/>
      <c r="D135" s="183"/>
      <c r="E135" s="184"/>
      <c r="F135" s="169">
        <f>SUM(F131:F134)</f>
        <v>0</v>
      </c>
      <c r="G135" s="170">
        <f>F135</f>
        <v>0</v>
      </c>
      <c r="H135" s="171"/>
    </row>
    <row r="136" spans="1:8" ht="15.75">
      <c r="A136" s="140" t="s">
        <v>233</v>
      </c>
      <c r="B136" s="30"/>
      <c r="C136" s="57"/>
      <c r="D136" s="57"/>
      <c r="E136" s="58"/>
      <c r="F136" s="121"/>
      <c r="G136" s="122">
        <f>SUM(G78:G135)</f>
        <v>0</v>
      </c>
      <c r="H136" s="209">
        <f>G136</f>
        <v>0</v>
      </c>
    </row>
    <row r="137" spans="1:8" ht="15.75">
      <c r="A137" s="140"/>
      <c r="B137" s="30"/>
      <c r="C137" s="57"/>
      <c r="D137" s="57"/>
      <c r="E137" s="58"/>
      <c r="F137" s="121"/>
      <c r="G137" s="122"/>
      <c r="H137" s="216"/>
    </row>
    <row r="138" spans="1:8" ht="15.75">
      <c r="A138" s="141" t="s">
        <v>228</v>
      </c>
      <c r="B138" s="96"/>
      <c r="C138" s="97"/>
      <c r="D138" s="98"/>
      <c r="E138" s="99"/>
      <c r="F138" s="103"/>
      <c r="G138" s="131"/>
      <c r="H138" s="208"/>
    </row>
    <row r="139" spans="1:8">
      <c r="A139" s="142" t="s">
        <v>229</v>
      </c>
      <c r="B139" s="100"/>
      <c r="C139" s="101" t="str">
        <f>C4</f>
        <v>Mge</v>
      </c>
      <c r="D139" s="101" t="str">
        <f>D4</f>
        <v>Tage</v>
      </c>
      <c r="E139" s="102" t="s">
        <v>285</v>
      </c>
      <c r="F139" s="104" t="str">
        <f>F4</f>
        <v>Total</v>
      </c>
      <c r="G139" s="132"/>
      <c r="H139" s="133"/>
    </row>
    <row r="140" spans="1:8">
      <c r="A140" s="137"/>
      <c r="B140" s="7" t="s">
        <v>294</v>
      </c>
      <c r="C140" s="8"/>
      <c r="D140" s="8"/>
      <c r="E140" s="9"/>
      <c r="F140" s="105">
        <f t="shared" ref="F140:F150" si="31">(C140*D140*E140)</f>
        <v>0</v>
      </c>
      <c r="G140" s="37"/>
      <c r="H140" s="130"/>
    </row>
    <row r="141" spans="1:8">
      <c r="A141" s="137"/>
      <c r="B141" s="78" t="s">
        <v>195</v>
      </c>
      <c r="C141" s="79"/>
      <c r="D141" s="79"/>
      <c r="E141" s="80"/>
      <c r="F141" s="105">
        <f t="shared" si="31"/>
        <v>0</v>
      </c>
      <c r="G141" s="37"/>
      <c r="H141" s="130"/>
    </row>
    <row r="142" spans="1:8">
      <c r="A142" s="137"/>
      <c r="B142" s="7" t="s">
        <v>130</v>
      </c>
      <c r="C142" s="8"/>
      <c r="D142" s="8"/>
      <c r="E142" s="9"/>
      <c r="F142" s="105">
        <f t="shared" si="31"/>
        <v>0</v>
      </c>
      <c r="G142" s="37"/>
      <c r="H142" s="130"/>
    </row>
    <row r="143" spans="1:8">
      <c r="A143" s="137"/>
      <c r="B143" s="7" t="s">
        <v>224</v>
      </c>
      <c r="C143" s="8"/>
      <c r="D143" s="8"/>
      <c r="E143" s="9"/>
      <c r="F143" s="105">
        <f t="shared" si="31"/>
        <v>0</v>
      </c>
      <c r="G143" s="37"/>
      <c r="H143" s="130"/>
    </row>
    <row r="144" spans="1:8">
      <c r="A144" s="137"/>
      <c r="B144" s="7" t="s">
        <v>150</v>
      </c>
      <c r="C144" s="8"/>
      <c r="D144" s="8"/>
      <c r="E144" s="32"/>
      <c r="F144" s="105">
        <f t="shared" si="31"/>
        <v>0</v>
      </c>
      <c r="G144" s="37"/>
      <c r="H144" s="130"/>
    </row>
    <row r="145" spans="1:8">
      <c r="A145" s="137"/>
      <c r="B145" s="7" t="s">
        <v>131</v>
      </c>
      <c r="C145" s="8"/>
      <c r="D145" s="8"/>
      <c r="E145" s="9"/>
      <c r="F145" s="105">
        <f t="shared" si="31"/>
        <v>0</v>
      </c>
      <c r="G145" s="37"/>
      <c r="H145" s="130"/>
    </row>
    <row r="146" spans="1:8">
      <c r="A146" s="137"/>
      <c r="B146" s="7" t="s">
        <v>227</v>
      </c>
      <c r="C146" s="8"/>
      <c r="D146" s="8"/>
      <c r="E146" s="9"/>
      <c r="F146" s="105">
        <f t="shared" si="31"/>
        <v>0</v>
      </c>
      <c r="G146" s="37"/>
      <c r="H146" s="130"/>
    </row>
    <row r="147" spans="1:8">
      <c r="A147" s="137"/>
      <c r="B147" s="7" t="s">
        <v>188</v>
      </c>
      <c r="C147" s="8"/>
      <c r="D147" s="8"/>
      <c r="E147" s="32"/>
      <c r="F147" s="105">
        <f t="shared" si="31"/>
        <v>0</v>
      </c>
      <c r="G147" s="37"/>
      <c r="H147" s="130"/>
    </row>
    <row r="148" spans="1:8">
      <c r="A148" s="137"/>
      <c r="B148" s="7" t="s">
        <v>132</v>
      </c>
      <c r="C148" s="8"/>
      <c r="D148" s="8"/>
      <c r="E148" s="9"/>
      <c r="F148" s="105">
        <f t="shared" si="31"/>
        <v>0</v>
      </c>
      <c r="G148" s="37"/>
      <c r="H148" s="130"/>
    </row>
    <row r="149" spans="1:8">
      <c r="A149" s="137"/>
      <c r="B149" s="7" t="s">
        <v>46</v>
      </c>
      <c r="C149" s="8"/>
      <c r="D149" s="8"/>
      <c r="E149" s="9"/>
      <c r="F149" s="105">
        <f t="shared" si="31"/>
        <v>0</v>
      </c>
      <c r="G149" s="37"/>
      <c r="H149" s="134"/>
    </row>
    <row r="150" spans="1:8">
      <c r="A150" s="137"/>
      <c r="B150" s="78" t="s">
        <v>47</v>
      </c>
      <c r="C150" s="79"/>
      <c r="D150" s="79"/>
      <c r="E150" s="80"/>
      <c r="F150" s="105">
        <f t="shared" si="31"/>
        <v>0</v>
      </c>
      <c r="G150" s="37"/>
      <c r="H150" s="130"/>
    </row>
    <row r="151" spans="1:8">
      <c r="A151" s="143" t="s">
        <v>27</v>
      </c>
      <c r="B151" s="17"/>
      <c r="C151" s="45"/>
      <c r="D151" s="13"/>
      <c r="E151" s="15"/>
      <c r="F151" s="118">
        <f>SUM(F140:F150)</f>
        <v>0</v>
      </c>
      <c r="G151" s="106">
        <f>F151</f>
        <v>0</v>
      </c>
      <c r="H151" s="130"/>
    </row>
    <row r="152" spans="1:8">
      <c r="A152" s="144"/>
      <c r="B152" s="59"/>
      <c r="C152" s="60"/>
      <c r="D152" s="60"/>
      <c r="E152" s="26"/>
      <c r="F152" s="116"/>
      <c r="G152" s="37"/>
      <c r="H152" s="130"/>
    </row>
    <row r="153" spans="1:8">
      <c r="A153" s="142" t="s">
        <v>55</v>
      </c>
      <c r="B153" s="100"/>
      <c r="C153" s="101" t="str">
        <f>C4</f>
        <v>Mge</v>
      </c>
      <c r="D153" s="101" t="str">
        <f>D4</f>
        <v>Tage</v>
      </c>
      <c r="E153" s="102" t="s">
        <v>285</v>
      </c>
      <c r="F153" s="104" t="str">
        <f t="shared" ref="F153" si="32">F4</f>
        <v>Total</v>
      </c>
      <c r="G153" s="132"/>
      <c r="H153" s="133"/>
    </row>
    <row r="154" spans="1:8">
      <c r="A154" s="137"/>
      <c r="B154" s="78" t="s">
        <v>56</v>
      </c>
      <c r="C154" s="79"/>
      <c r="D154" s="79"/>
      <c r="E154" s="80"/>
      <c r="F154" s="105">
        <f t="shared" ref="F154:F159" si="33">(C154*D154*E154)</f>
        <v>0</v>
      </c>
      <c r="G154" s="122"/>
      <c r="H154" s="130"/>
    </row>
    <row r="155" spans="1:8">
      <c r="A155" s="137"/>
      <c r="B155" s="78" t="s">
        <v>28</v>
      </c>
      <c r="C155" s="79"/>
      <c r="D155" s="79"/>
      <c r="E155" s="80"/>
      <c r="F155" s="105">
        <f t="shared" si="33"/>
        <v>0</v>
      </c>
      <c r="G155" s="37"/>
      <c r="H155" s="130"/>
    </row>
    <row r="156" spans="1:8">
      <c r="A156" s="137"/>
      <c r="B156" s="7" t="s">
        <v>196</v>
      </c>
      <c r="C156" s="8"/>
      <c r="D156" s="8"/>
      <c r="E156" s="9"/>
      <c r="F156" s="105">
        <f t="shared" si="33"/>
        <v>0</v>
      </c>
      <c r="G156" s="37"/>
      <c r="H156" s="130"/>
    </row>
    <row r="157" spans="1:8">
      <c r="A157" s="137"/>
      <c r="B157" s="7" t="s">
        <v>30</v>
      </c>
      <c r="C157" s="8"/>
      <c r="D157" s="8"/>
      <c r="E157" s="32"/>
      <c r="F157" s="105">
        <f t="shared" si="33"/>
        <v>0</v>
      </c>
      <c r="G157" s="37"/>
      <c r="H157" s="130"/>
    </row>
    <row r="158" spans="1:8">
      <c r="A158" s="137"/>
      <c r="B158" s="78" t="s">
        <v>137</v>
      </c>
      <c r="C158" s="79"/>
      <c r="D158" s="79"/>
      <c r="E158" s="80"/>
      <c r="F158" s="105">
        <f t="shared" si="33"/>
        <v>0</v>
      </c>
      <c r="G158" s="37"/>
      <c r="H158" s="130"/>
    </row>
    <row r="159" spans="1:8">
      <c r="A159" s="137"/>
      <c r="B159" s="7" t="s">
        <v>138</v>
      </c>
      <c r="C159" s="8"/>
      <c r="D159" s="8"/>
      <c r="E159" s="9"/>
      <c r="F159" s="105">
        <f t="shared" si="33"/>
        <v>0</v>
      </c>
      <c r="G159" s="37"/>
      <c r="H159" s="130"/>
    </row>
    <row r="160" spans="1:8">
      <c r="A160" s="143" t="s">
        <v>241</v>
      </c>
      <c r="B160" s="17"/>
      <c r="C160" s="13"/>
      <c r="D160" s="13"/>
      <c r="E160" s="15"/>
      <c r="F160" s="118">
        <f>SUM(F154:F159)</f>
        <v>0</v>
      </c>
      <c r="G160" s="106">
        <f>F160</f>
        <v>0</v>
      </c>
      <c r="H160" s="130"/>
    </row>
    <row r="161" spans="1:8">
      <c r="A161" s="144"/>
      <c r="B161" s="59"/>
      <c r="C161" s="60"/>
      <c r="D161" s="60"/>
      <c r="E161" s="26"/>
      <c r="F161" s="116"/>
      <c r="G161" s="37"/>
      <c r="H161" s="130"/>
    </row>
    <row r="162" spans="1:8">
      <c r="A162" s="142" t="s">
        <v>242</v>
      </c>
      <c r="B162" s="100"/>
      <c r="C162" s="101" t="str">
        <f>C4</f>
        <v>Mge</v>
      </c>
      <c r="D162" s="101" t="str">
        <f>D4</f>
        <v>Tage</v>
      </c>
      <c r="E162" s="102" t="s">
        <v>285</v>
      </c>
      <c r="F162" s="104" t="str">
        <f t="shared" ref="F162" si="34">F4</f>
        <v>Total</v>
      </c>
      <c r="G162" s="132"/>
      <c r="H162" s="133"/>
    </row>
    <row r="163" spans="1:8">
      <c r="A163" s="137"/>
      <c r="B163" s="7" t="s">
        <v>18</v>
      </c>
      <c r="C163" s="8"/>
      <c r="D163" s="8"/>
      <c r="E163" s="9"/>
      <c r="F163" s="105">
        <f t="shared" ref="F163:F170" si="35">(C163*D163*E163)</f>
        <v>0</v>
      </c>
      <c r="G163" s="37"/>
      <c r="H163" s="130"/>
    </row>
    <row r="164" spans="1:8" ht="15">
      <c r="A164" s="137"/>
      <c r="B164" s="7" t="s">
        <v>258</v>
      </c>
      <c r="C164" s="79"/>
      <c r="D164" s="79"/>
      <c r="E164" s="80"/>
      <c r="F164" s="105">
        <f t="shared" si="35"/>
        <v>0</v>
      </c>
      <c r="G164" s="37"/>
      <c r="H164" s="212"/>
    </row>
    <row r="165" spans="1:8" ht="15.75">
      <c r="A165" s="137"/>
      <c r="B165" s="7" t="s">
        <v>7</v>
      </c>
      <c r="C165" s="8"/>
      <c r="D165" s="8"/>
      <c r="E165" s="9"/>
      <c r="F165" s="105">
        <f t="shared" si="35"/>
        <v>0</v>
      </c>
      <c r="G165" s="37"/>
      <c r="H165" s="210"/>
    </row>
    <row r="166" spans="1:8" ht="15.75">
      <c r="A166" s="137"/>
      <c r="B166" s="7" t="s">
        <v>171</v>
      </c>
      <c r="C166" s="8"/>
      <c r="D166" s="8"/>
      <c r="E166" s="9"/>
      <c r="F166" s="105">
        <f t="shared" si="35"/>
        <v>0</v>
      </c>
      <c r="G166" s="37"/>
      <c r="H166" s="210"/>
    </row>
    <row r="167" spans="1:8" ht="15.75">
      <c r="A167" s="137"/>
      <c r="B167" s="7" t="s">
        <v>95</v>
      </c>
      <c r="C167" s="8"/>
      <c r="D167" s="8"/>
      <c r="E167" s="9"/>
      <c r="F167" s="105">
        <f t="shared" si="35"/>
        <v>0</v>
      </c>
      <c r="G167" s="37"/>
      <c r="H167" s="210"/>
    </row>
    <row r="168" spans="1:8" ht="15.75">
      <c r="A168" s="137"/>
      <c r="B168" s="78" t="s">
        <v>96</v>
      </c>
      <c r="C168" s="79"/>
      <c r="D168" s="79"/>
      <c r="E168" s="80"/>
      <c r="F168" s="105">
        <f t="shared" si="35"/>
        <v>0</v>
      </c>
      <c r="G168" s="37"/>
      <c r="H168" s="210"/>
    </row>
    <row r="169" spans="1:8">
      <c r="A169" s="137"/>
      <c r="B169" s="78" t="s">
        <v>100</v>
      </c>
      <c r="C169" s="79"/>
      <c r="D169" s="79"/>
      <c r="E169" s="80"/>
      <c r="F169" s="105">
        <f t="shared" si="35"/>
        <v>0</v>
      </c>
      <c r="G169" s="37"/>
      <c r="H169" s="130"/>
    </row>
    <row r="170" spans="1:8">
      <c r="A170" s="137"/>
      <c r="B170" s="7" t="s">
        <v>139</v>
      </c>
      <c r="C170" s="8"/>
      <c r="D170" s="8"/>
      <c r="E170" s="9"/>
      <c r="F170" s="105">
        <f t="shared" si="35"/>
        <v>0</v>
      </c>
      <c r="G170" s="37"/>
      <c r="H170" s="130"/>
    </row>
    <row r="171" spans="1:8">
      <c r="A171" s="143" t="s">
        <v>45</v>
      </c>
      <c r="B171" s="17"/>
      <c r="C171" s="21"/>
      <c r="D171" s="21"/>
      <c r="E171" s="22"/>
      <c r="F171" s="118">
        <f>SUM(F163:F170)</f>
        <v>0</v>
      </c>
      <c r="G171" s="106">
        <f>F171</f>
        <v>0</v>
      </c>
      <c r="H171" s="130"/>
    </row>
    <row r="172" spans="1:8">
      <c r="A172" s="144"/>
      <c r="B172" s="59"/>
      <c r="C172" s="60"/>
      <c r="D172" s="60"/>
      <c r="E172" s="26"/>
      <c r="F172" s="116"/>
      <c r="G172" s="37"/>
      <c r="H172" s="130"/>
    </row>
    <row r="173" spans="1:8">
      <c r="A173" s="142" t="s">
        <v>42</v>
      </c>
      <c r="B173" s="100"/>
      <c r="C173" s="101" t="str">
        <f>C4</f>
        <v>Mge</v>
      </c>
      <c r="D173" s="101" t="str">
        <f>D4</f>
        <v>Tage</v>
      </c>
      <c r="E173" s="102" t="s">
        <v>285</v>
      </c>
      <c r="F173" s="104" t="str">
        <f t="shared" ref="F173" si="36">F4</f>
        <v>Total</v>
      </c>
      <c r="G173" s="132"/>
      <c r="H173" s="133"/>
    </row>
    <row r="174" spans="1:8">
      <c r="A174" s="137"/>
      <c r="B174" s="7" t="s">
        <v>43</v>
      </c>
      <c r="C174" s="8"/>
      <c r="D174" s="8"/>
      <c r="E174" s="9"/>
      <c r="F174" s="105">
        <f t="shared" ref="F174:F175" si="37">(C174*D174*E174)</f>
        <v>0</v>
      </c>
      <c r="G174" s="37"/>
      <c r="H174" s="130"/>
    </row>
    <row r="175" spans="1:8">
      <c r="A175" s="137"/>
      <c r="B175" s="7" t="s">
        <v>24</v>
      </c>
      <c r="C175" s="8"/>
      <c r="D175" s="8"/>
      <c r="E175" s="9"/>
      <c r="F175" s="105">
        <f t="shared" si="37"/>
        <v>0</v>
      </c>
      <c r="G175" s="37"/>
      <c r="H175" s="130"/>
    </row>
    <row r="176" spans="1:8">
      <c r="A176" s="143" t="s">
        <v>25</v>
      </c>
      <c r="B176" s="17"/>
      <c r="C176" s="13"/>
      <c r="D176" s="13"/>
      <c r="E176" s="15"/>
      <c r="F176" s="118">
        <f>SUM(F174:F175)</f>
        <v>0</v>
      </c>
      <c r="G176" s="106">
        <f>F176</f>
        <v>0</v>
      </c>
      <c r="H176" s="130"/>
    </row>
    <row r="177" spans="1:8">
      <c r="A177" s="144"/>
      <c r="B177" s="59"/>
      <c r="C177" s="60"/>
      <c r="D177" s="60"/>
      <c r="E177" s="26"/>
      <c r="F177" s="116"/>
      <c r="G177" s="37"/>
      <c r="H177" s="130"/>
    </row>
    <row r="178" spans="1:8">
      <c r="A178" s="142" t="s">
        <v>87</v>
      </c>
      <c r="B178" s="100"/>
      <c r="C178" s="101" t="str">
        <f>C4</f>
        <v>Mge</v>
      </c>
      <c r="D178" s="101" t="str">
        <f>D4</f>
        <v>Tage</v>
      </c>
      <c r="E178" s="102" t="s">
        <v>285</v>
      </c>
      <c r="F178" s="104" t="str">
        <f t="shared" ref="F178" si="38">F4</f>
        <v>Total</v>
      </c>
      <c r="G178" s="132"/>
      <c r="H178" s="133"/>
    </row>
    <row r="179" spans="1:8">
      <c r="A179" s="137"/>
      <c r="B179" s="7" t="s">
        <v>80</v>
      </c>
      <c r="C179" s="8"/>
      <c r="D179" s="8"/>
      <c r="E179" s="9"/>
      <c r="F179" s="105">
        <f t="shared" ref="F179:F182" si="39">(C179*D179*E179)</f>
        <v>0</v>
      </c>
      <c r="G179" s="37"/>
      <c r="H179" s="130"/>
    </row>
    <row r="180" spans="1:8">
      <c r="A180" s="137"/>
      <c r="B180" s="7" t="s">
        <v>230</v>
      </c>
      <c r="C180" s="8"/>
      <c r="D180" s="8"/>
      <c r="E180" s="32"/>
      <c r="F180" s="105">
        <f t="shared" si="39"/>
        <v>0</v>
      </c>
      <c r="G180" s="37"/>
      <c r="H180" s="130"/>
    </row>
    <row r="181" spans="1:8">
      <c r="A181" s="137"/>
      <c r="B181" s="7" t="s">
        <v>79</v>
      </c>
      <c r="C181" s="8"/>
      <c r="D181" s="8"/>
      <c r="E181" s="32"/>
      <c r="F181" s="105">
        <f t="shared" si="39"/>
        <v>0</v>
      </c>
      <c r="G181" s="37"/>
      <c r="H181" s="130"/>
    </row>
    <row r="182" spans="1:8">
      <c r="A182" s="137"/>
      <c r="B182" s="7" t="s">
        <v>192</v>
      </c>
      <c r="C182" s="8"/>
      <c r="D182" s="8"/>
      <c r="E182" s="32"/>
      <c r="F182" s="105">
        <f t="shared" si="39"/>
        <v>0</v>
      </c>
      <c r="G182" s="37"/>
      <c r="H182" s="130"/>
    </row>
    <row r="183" spans="1:8">
      <c r="A183" s="143" t="s">
        <v>243</v>
      </c>
      <c r="B183" s="17"/>
      <c r="C183" s="13"/>
      <c r="D183" s="13"/>
      <c r="E183" s="15"/>
      <c r="F183" s="118">
        <f>SUM(F179:F182)</f>
        <v>0</v>
      </c>
      <c r="G183" s="106">
        <f>F183</f>
        <v>0</v>
      </c>
      <c r="H183" s="130"/>
    </row>
    <row r="184" spans="1:8">
      <c r="A184" s="144"/>
      <c r="B184" s="59"/>
      <c r="C184" s="60"/>
      <c r="D184" s="60"/>
      <c r="E184" s="26"/>
      <c r="F184" s="116"/>
      <c r="G184" s="37"/>
      <c r="H184" s="130"/>
    </row>
    <row r="185" spans="1:8">
      <c r="A185" s="142" t="s">
        <v>108</v>
      </c>
      <c r="B185" s="100"/>
      <c r="C185" s="101" t="str">
        <f>C4</f>
        <v>Mge</v>
      </c>
      <c r="D185" s="101" t="str">
        <f>D4</f>
        <v>Tage</v>
      </c>
      <c r="E185" s="102" t="s">
        <v>285</v>
      </c>
      <c r="F185" s="104" t="str">
        <f t="shared" ref="F185" si="40">F4</f>
        <v>Total</v>
      </c>
      <c r="G185" s="132"/>
      <c r="H185" s="133"/>
    </row>
    <row r="186" spans="1:8">
      <c r="A186" s="137"/>
      <c r="B186" s="7" t="s">
        <v>147</v>
      </c>
      <c r="C186" s="8"/>
      <c r="D186" s="8"/>
      <c r="E186" s="9"/>
      <c r="F186" s="105">
        <f t="shared" ref="F186:F187" si="41">(C186*D186*E186)</f>
        <v>0</v>
      </c>
      <c r="G186" s="37"/>
      <c r="H186" s="134"/>
    </row>
    <row r="187" spans="1:8" ht="15.75">
      <c r="A187" s="137"/>
      <c r="B187" s="7" t="s">
        <v>146</v>
      </c>
      <c r="C187" s="8"/>
      <c r="D187" s="8"/>
      <c r="E187" s="9"/>
      <c r="F187" s="105">
        <f t="shared" si="41"/>
        <v>0</v>
      </c>
      <c r="G187" s="37"/>
      <c r="H187" s="200"/>
    </row>
    <row r="188" spans="1:8" ht="15.75">
      <c r="A188" s="143" t="s">
        <v>118</v>
      </c>
      <c r="B188" s="17"/>
      <c r="C188" s="13"/>
      <c r="D188" s="13"/>
      <c r="E188" s="15"/>
      <c r="F188" s="118">
        <f>SUM(F186:F187)</f>
        <v>0</v>
      </c>
      <c r="G188" s="106">
        <f>F188</f>
        <v>0</v>
      </c>
      <c r="H188" s="210"/>
    </row>
    <row r="189" spans="1:8">
      <c r="A189" s="144"/>
      <c r="B189" s="59"/>
      <c r="C189" s="60"/>
      <c r="D189" s="60"/>
      <c r="E189" s="26"/>
      <c r="F189" s="116"/>
      <c r="G189" s="37"/>
      <c r="H189" s="130"/>
    </row>
    <row r="190" spans="1:8">
      <c r="A190" s="142" t="s">
        <v>98</v>
      </c>
      <c r="B190" s="100"/>
      <c r="C190" s="101" t="str">
        <f>C4</f>
        <v>Mge</v>
      </c>
      <c r="D190" s="101" t="str">
        <f>D4</f>
        <v>Tage</v>
      </c>
      <c r="E190" s="102" t="s">
        <v>285</v>
      </c>
      <c r="F190" s="104" t="str">
        <f t="shared" ref="F190" si="42">F4</f>
        <v>Total</v>
      </c>
      <c r="G190" s="132"/>
      <c r="H190" s="133"/>
    </row>
    <row r="191" spans="1:8">
      <c r="A191" s="137"/>
      <c r="B191" s="7" t="s">
        <v>268</v>
      </c>
      <c r="C191" s="79"/>
      <c r="D191" s="79"/>
      <c r="E191" s="80"/>
      <c r="F191" s="105">
        <f t="shared" ref="F191:F196" si="43">(C191*D191*E191)</f>
        <v>0</v>
      </c>
      <c r="G191" s="122"/>
      <c r="H191" s="130"/>
    </row>
    <row r="192" spans="1:8">
      <c r="A192" s="137"/>
      <c r="B192" s="7" t="s">
        <v>273</v>
      </c>
      <c r="C192" s="79"/>
      <c r="D192" s="79"/>
      <c r="E192" s="80"/>
      <c r="F192" s="105">
        <f t="shared" si="43"/>
        <v>0</v>
      </c>
      <c r="G192" s="122"/>
      <c r="H192" s="130"/>
    </row>
    <row r="193" spans="1:8">
      <c r="A193" s="137"/>
      <c r="B193" s="78" t="s">
        <v>99</v>
      </c>
      <c r="C193" s="79"/>
      <c r="D193" s="79"/>
      <c r="E193" s="80"/>
      <c r="F193" s="105">
        <f t="shared" si="43"/>
        <v>0</v>
      </c>
      <c r="G193" s="122"/>
      <c r="H193" s="130"/>
    </row>
    <row r="194" spans="1:8">
      <c r="A194" s="137"/>
      <c r="B194" s="78" t="s">
        <v>178</v>
      </c>
      <c r="C194" s="79"/>
      <c r="D194" s="79"/>
      <c r="E194" s="80"/>
      <c r="F194" s="105">
        <f t="shared" si="43"/>
        <v>0</v>
      </c>
      <c r="G194" s="37"/>
      <c r="H194" s="133"/>
    </row>
    <row r="195" spans="1:8">
      <c r="A195" s="137"/>
      <c r="B195" s="78" t="s">
        <v>76</v>
      </c>
      <c r="C195" s="79"/>
      <c r="D195" s="79"/>
      <c r="E195" s="80"/>
      <c r="F195" s="105">
        <f t="shared" si="43"/>
        <v>0</v>
      </c>
      <c r="G195" s="37"/>
      <c r="H195" s="133"/>
    </row>
    <row r="196" spans="1:8">
      <c r="A196" s="137"/>
      <c r="B196" s="78" t="s">
        <v>97</v>
      </c>
      <c r="C196" s="79"/>
      <c r="D196" s="79"/>
      <c r="E196" s="80"/>
      <c r="F196" s="105">
        <f t="shared" si="43"/>
        <v>0</v>
      </c>
      <c r="G196" s="37"/>
      <c r="H196" s="130"/>
    </row>
    <row r="197" spans="1:8" ht="12.75" thickBot="1">
      <c r="A197" s="181" t="s">
        <v>145</v>
      </c>
      <c r="B197" s="164"/>
      <c r="C197" s="167"/>
      <c r="D197" s="167"/>
      <c r="E197" s="182"/>
      <c r="F197" s="169">
        <f>SUM(F191:F196)</f>
        <v>0</v>
      </c>
      <c r="G197" s="170">
        <f>F197</f>
        <v>0</v>
      </c>
      <c r="H197" s="171"/>
    </row>
    <row r="198" spans="1:8" ht="15.75">
      <c r="A198" s="140" t="s">
        <v>233</v>
      </c>
      <c r="B198" s="30"/>
      <c r="C198" s="61"/>
      <c r="D198" s="61"/>
      <c r="E198" s="6"/>
      <c r="F198" s="123"/>
      <c r="G198" s="122">
        <f>SUM(G139:G197)</f>
        <v>0</v>
      </c>
      <c r="H198" s="209">
        <f>G198</f>
        <v>0</v>
      </c>
    </row>
    <row r="199" spans="1:8" ht="15.75">
      <c r="A199" s="140"/>
      <c r="B199" s="30"/>
      <c r="C199" s="61"/>
      <c r="D199" s="61"/>
      <c r="E199" s="6"/>
      <c r="F199" s="123"/>
      <c r="G199" s="122"/>
      <c r="H199" s="216"/>
    </row>
    <row r="200" spans="1:8" ht="15.75">
      <c r="A200" s="141" t="s">
        <v>93</v>
      </c>
      <c r="B200" s="96"/>
      <c r="C200" s="97"/>
      <c r="D200" s="98"/>
      <c r="E200" s="99"/>
      <c r="F200" s="103"/>
      <c r="G200" s="131"/>
      <c r="H200" s="208"/>
    </row>
    <row r="201" spans="1:8">
      <c r="A201" s="142" t="s">
        <v>94</v>
      </c>
      <c r="B201" s="100"/>
      <c r="C201" s="101" t="str">
        <f>C4</f>
        <v>Mge</v>
      </c>
      <c r="D201" s="101" t="str">
        <f>D4</f>
        <v>Tage</v>
      </c>
      <c r="E201" s="102" t="s">
        <v>285</v>
      </c>
      <c r="F201" s="104" t="str">
        <f>F4</f>
        <v>Total</v>
      </c>
      <c r="G201" s="132"/>
      <c r="H201" s="133"/>
    </row>
    <row r="202" spans="1:8">
      <c r="A202" s="137"/>
      <c r="B202" s="78" t="s">
        <v>200</v>
      </c>
      <c r="C202" s="79"/>
      <c r="D202" s="79"/>
      <c r="E202" s="80"/>
      <c r="F202" s="105">
        <f t="shared" ref="F202:F212" si="44">(C202*D202*E202)</f>
        <v>0</v>
      </c>
      <c r="G202" s="37"/>
      <c r="H202" s="134"/>
    </row>
    <row r="203" spans="1:8">
      <c r="A203" s="137"/>
      <c r="B203" s="7" t="s">
        <v>201</v>
      </c>
      <c r="C203" s="8"/>
      <c r="D203" s="8"/>
      <c r="E203" s="9"/>
      <c r="F203" s="105">
        <f t="shared" si="44"/>
        <v>0</v>
      </c>
      <c r="G203" s="37"/>
      <c r="H203" s="134"/>
    </row>
    <row r="204" spans="1:8">
      <c r="A204" s="137"/>
      <c r="B204" s="7" t="s">
        <v>221</v>
      </c>
      <c r="C204" s="8"/>
      <c r="D204" s="8"/>
      <c r="E204" s="9"/>
      <c r="F204" s="105">
        <f t="shared" si="44"/>
        <v>0</v>
      </c>
      <c r="G204" s="37"/>
      <c r="H204" s="130"/>
    </row>
    <row r="205" spans="1:8">
      <c r="A205" s="137"/>
      <c r="B205" s="7" t="s">
        <v>23</v>
      </c>
      <c r="C205" s="79"/>
      <c r="D205" s="79"/>
      <c r="E205" s="80"/>
      <c r="F205" s="105">
        <f t="shared" si="44"/>
        <v>0</v>
      </c>
      <c r="G205" s="122"/>
      <c r="H205" s="130"/>
    </row>
    <row r="206" spans="1:8">
      <c r="A206" s="137"/>
      <c r="B206" s="78" t="s">
        <v>153</v>
      </c>
      <c r="C206" s="79"/>
      <c r="D206" s="79"/>
      <c r="E206" s="80"/>
      <c r="F206" s="105">
        <f t="shared" si="44"/>
        <v>0</v>
      </c>
      <c r="G206" s="122"/>
      <c r="H206" s="130"/>
    </row>
    <row r="207" spans="1:8">
      <c r="A207" s="137"/>
      <c r="B207" s="7" t="s">
        <v>154</v>
      </c>
      <c r="C207" s="8"/>
      <c r="D207" s="8"/>
      <c r="E207" s="9"/>
      <c r="F207" s="105">
        <f t="shared" si="44"/>
        <v>0</v>
      </c>
      <c r="G207" s="37"/>
      <c r="H207" s="134"/>
    </row>
    <row r="208" spans="1:8">
      <c r="A208" s="137"/>
      <c r="B208" s="7" t="s">
        <v>155</v>
      </c>
      <c r="C208" s="8"/>
      <c r="D208" s="8"/>
      <c r="E208" s="9"/>
      <c r="F208" s="105">
        <f t="shared" si="44"/>
        <v>0</v>
      </c>
      <c r="G208" s="37"/>
      <c r="H208" s="130"/>
    </row>
    <row r="209" spans="1:8">
      <c r="A209" s="137"/>
      <c r="B209" s="7" t="s">
        <v>156</v>
      </c>
      <c r="C209" s="8"/>
      <c r="D209" s="8"/>
      <c r="E209" s="9"/>
      <c r="F209" s="105">
        <f t="shared" si="44"/>
        <v>0</v>
      </c>
      <c r="G209" s="37"/>
      <c r="H209" s="130"/>
    </row>
    <row r="210" spans="1:8">
      <c r="A210" s="137"/>
      <c r="B210" s="7" t="s">
        <v>157</v>
      </c>
      <c r="C210" s="8"/>
      <c r="D210" s="8"/>
      <c r="E210" s="9"/>
      <c r="F210" s="105">
        <f t="shared" si="44"/>
        <v>0</v>
      </c>
      <c r="G210" s="37"/>
      <c r="H210" s="130"/>
    </row>
    <row r="211" spans="1:8">
      <c r="A211" s="137"/>
      <c r="B211" s="7" t="s">
        <v>190</v>
      </c>
      <c r="C211" s="8"/>
      <c r="D211" s="8"/>
      <c r="E211" s="9"/>
      <c r="F211" s="105">
        <f t="shared" si="44"/>
        <v>0</v>
      </c>
      <c r="G211" s="37"/>
      <c r="H211" s="130"/>
    </row>
    <row r="212" spans="1:8">
      <c r="A212" s="137"/>
      <c r="B212" s="7" t="s">
        <v>140</v>
      </c>
      <c r="C212" s="8"/>
      <c r="D212" s="8"/>
      <c r="E212" s="9"/>
      <c r="F212" s="105">
        <f t="shared" si="44"/>
        <v>0</v>
      </c>
      <c r="G212" s="37"/>
      <c r="H212" s="130"/>
    </row>
    <row r="213" spans="1:8">
      <c r="A213" s="143" t="s">
        <v>183</v>
      </c>
      <c r="B213" s="17"/>
      <c r="C213" s="21"/>
      <c r="D213" s="21"/>
      <c r="E213" s="22"/>
      <c r="F213" s="118">
        <f>SUM(F202:F212)</f>
        <v>0</v>
      </c>
      <c r="G213" s="106">
        <f>F213</f>
        <v>0</v>
      </c>
      <c r="H213" s="130"/>
    </row>
    <row r="214" spans="1:8">
      <c r="A214" s="144"/>
      <c r="B214" s="18"/>
      <c r="C214" s="63"/>
      <c r="D214" s="63"/>
      <c r="E214" s="64"/>
      <c r="F214" s="124"/>
      <c r="G214" s="37"/>
      <c r="H214" s="130"/>
    </row>
    <row r="215" spans="1:8">
      <c r="A215" s="142" t="s">
        <v>202</v>
      </c>
      <c r="B215" s="100"/>
      <c r="C215" s="101" t="str">
        <f>C4</f>
        <v>Mge</v>
      </c>
      <c r="D215" s="101" t="str">
        <f>D4</f>
        <v>Tage</v>
      </c>
      <c r="E215" s="102" t="s">
        <v>285</v>
      </c>
      <c r="F215" s="104" t="str">
        <f t="shared" ref="F215" si="45">F4</f>
        <v>Total</v>
      </c>
      <c r="G215" s="132"/>
      <c r="H215" s="133"/>
    </row>
    <row r="216" spans="1:8">
      <c r="A216" s="137"/>
      <c r="B216" s="7" t="s">
        <v>207</v>
      </c>
      <c r="C216" s="8"/>
      <c r="D216" s="8"/>
      <c r="E216" s="9"/>
      <c r="F216" s="105">
        <f t="shared" ref="F216:F239" si="46">(C216*D216*E216)</f>
        <v>0</v>
      </c>
      <c r="G216" s="37"/>
      <c r="H216" s="130"/>
    </row>
    <row r="217" spans="1:8">
      <c r="A217" s="137"/>
      <c r="B217" s="7" t="s">
        <v>247</v>
      </c>
      <c r="C217" s="8"/>
      <c r="D217" s="8"/>
      <c r="E217" s="32"/>
      <c r="F217" s="105">
        <f t="shared" si="46"/>
        <v>0</v>
      </c>
      <c r="G217" s="37"/>
      <c r="H217" s="130"/>
    </row>
    <row r="218" spans="1:8">
      <c r="A218" s="137"/>
      <c r="B218" s="7" t="s">
        <v>248</v>
      </c>
      <c r="C218" s="8"/>
      <c r="D218" s="8"/>
      <c r="E218" s="32"/>
      <c r="F218" s="105">
        <f t="shared" si="46"/>
        <v>0</v>
      </c>
      <c r="G218" s="37"/>
      <c r="H218" s="130"/>
    </row>
    <row r="219" spans="1:8">
      <c r="A219" s="137"/>
      <c r="B219" s="7" t="s">
        <v>92</v>
      </c>
      <c r="C219" s="8"/>
      <c r="D219" s="8"/>
      <c r="E219" s="32"/>
      <c r="F219" s="105">
        <f t="shared" si="46"/>
        <v>0</v>
      </c>
      <c r="G219" s="37"/>
      <c r="H219" s="130"/>
    </row>
    <row r="220" spans="1:8">
      <c r="A220" s="137"/>
      <c r="B220" s="7" t="s">
        <v>267</v>
      </c>
      <c r="C220" s="8"/>
      <c r="D220" s="8"/>
      <c r="E220" s="32"/>
      <c r="F220" s="105">
        <f t="shared" si="46"/>
        <v>0</v>
      </c>
      <c r="G220" s="37"/>
      <c r="H220" s="130"/>
    </row>
    <row r="221" spans="1:8">
      <c r="A221" s="137"/>
      <c r="B221" s="7" t="s">
        <v>88</v>
      </c>
      <c r="C221" s="8"/>
      <c r="D221" s="8"/>
      <c r="E221" s="32"/>
      <c r="F221" s="105">
        <f t="shared" si="46"/>
        <v>0</v>
      </c>
      <c r="G221" s="37"/>
      <c r="H221" s="130"/>
    </row>
    <row r="222" spans="1:8">
      <c r="A222" s="137"/>
      <c r="B222" s="7" t="s">
        <v>89</v>
      </c>
      <c r="C222" s="8"/>
      <c r="D222" s="8"/>
      <c r="E222" s="32"/>
      <c r="F222" s="105">
        <f t="shared" si="46"/>
        <v>0</v>
      </c>
      <c r="G222" s="37"/>
      <c r="H222" s="130"/>
    </row>
    <row r="223" spans="1:8">
      <c r="A223" s="137"/>
      <c r="B223" s="7" t="s">
        <v>90</v>
      </c>
      <c r="C223" s="8"/>
      <c r="D223" s="8"/>
      <c r="E223" s="32"/>
      <c r="F223" s="105">
        <f t="shared" si="46"/>
        <v>0</v>
      </c>
      <c r="G223" s="37"/>
      <c r="H223" s="130"/>
    </row>
    <row r="224" spans="1:8">
      <c r="A224" s="137"/>
      <c r="B224" s="7" t="s">
        <v>91</v>
      </c>
      <c r="C224" s="8"/>
      <c r="D224" s="8"/>
      <c r="E224" s="32"/>
      <c r="F224" s="105">
        <f t="shared" si="46"/>
        <v>0</v>
      </c>
      <c r="G224" s="37"/>
      <c r="H224" s="130"/>
    </row>
    <row r="225" spans="1:8">
      <c r="A225" s="137"/>
      <c r="B225" s="7" t="s">
        <v>124</v>
      </c>
      <c r="C225" s="8"/>
      <c r="D225" s="8"/>
      <c r="E225" s="32"/>
      <c r="F225" s="105">
        <f t="shared" si="46"/>
        <v>0</v>
      </c>
      <c r="G225" s="37"/>
      <c r="H225" s="130"/>
    </row>
    <row r="226" spans="1:8">
      <c r="A226" s="137"/>
      <c r="B226" s="7" t="s">
        <v>193</v>
      </c>
      <c r="C226" s="8"/>
      <c r="D226" s="8"/>
      <c r="E226" s="32"/>
      <c r="F226" s="105">
        <f t="shared" si="46"/>
        <v>0</v>
      </c>
      <c r="G226" s="37"/>
      <c r="H226" s="130"/>
    </row>
    <row r="227" spans="1:8">
      <c r="A227" s="137"/>
      <c r="B227" s="7" t="s">
        <v>164</v>
      </c>
      <c r="C227" s="8"/>
      <c r="D227" s="8"/>
      <c r="E227" s="32"/>
      <c r="F227" s="105">
        <f t="shared" si="46"/>
        <v>0</v>
      </c>
      <c r="G227" s="37"/>
      <c r="H227" s="130"/>
    </row>
    <row r="228" spans="1:8">
      <c r="A228" s="137"/>
      <c r="B228" s="7" t="s">
        <v>165</v>
      </c>
      <c r="C228" s="8"/>
      <c r="D228" s="8"/>
      <c r="E228" s="32"/>
      <c r="F228" s="105">
        <f t="shared" si="46"/>
        <v>0</v>
      </c>
      <c r="G228" s="37"/>
      <c r="H228" s="130"/>
    </row>
    <row r="229" spans="1:8">
      <c r="A229" s="137"/>
      <c r="B229" s="7" t="s">
        <v>169</v>
      </c>
      <c r="C229" s="8"/>
      <c r="D229" s="8"/>
      <c r="E229" s="32"/>
      <c r="F229" s="105">
        <f t="shared" si="46"/>
        <v>0</v>
      </c>
      <c r="G229" s="37"/>
      <c r="H229" s="130"/>
    </row>
    <row r="230" spans="1:8">
      <c r="A230" s="137"/>
      <c r="B230" s="7" t="s">
        <v>236</v>
      </c>
      <c r="C230" s="8"/>
      <c r="D230" s="8"/>
      <c r="E230" s="32"/>
      <c r="F230" s="105">
        <f t="shared" si="46"/>
        <v>0</v>
      </c>
      <c r="G230" s="37"/>
      <c r="H230" s="134"/>
    </row>
    <row r="231" spans="1:8">
      <c r="A231" s="137"/>
      <c r="B231" s="7" t="s">
        <v>173</v>
      </c>
      <c r="C231" s="8"/>
      <c r="D231" s="8"/>
      <c r="E231" s="32"/>
      <c r="F231" s="105">
        <f t="shared" si="46"/>
        <v>0</v>
      </c>
      <c r="G231" s="37"/>
      <c r="H231" s="134"/>
    </row>
    <row r="232" spans="1:8">
      <c r="A232" s="137"/>
      <c r="B232" s="7" t="s">
        <v>174</v>
      </c>
      <c r="C232" s="8"/>
      <c r="D232" s="8"/>
      <c r="E232" s="32"/>
      <c r="F232" s="105">
        <f t="shared" si="46"/>
        <v>0</v>
      </c>
      <c r="G232" s="37"/>
      <c r="H232" s="130"/>
    </row>
    <row r="233" spans="1:8">
      <c r="A233" s="137"/>
      <c r="B233" s="7" t="s">
        <v>263</v>
      </c>
      <c r="C233" s="8"/>
      <c r="D233" s="8"/>
      <c r="E233" s="32"/>
      <c r="F233" s="105">
        <f t="shared" si="46"/>
        <v>0</v>
      </c>
      <c r="G233" s="37"/>
      <c r="H233" s="130"/>
    </row>
    <row r="234" spans="1:8">
      <c r="A234" s="137"/>
      <c r="B234" s="7" t="s">
        <v>109</v>
      </c>
      <c r="C234" s="8"/>
      <c r="D234" s="8"/>
      <c r="E234" s="9"/>
      <c r="F234" s="105">
        <f t="shared" si="46"/>
        <v>0</v>
      </c>
      <c r="G234" s="37"/>
      <c r="H234" s="130"/>
    </row>
    <row r="235" spans="1:8">
      <c r="A235" s="137"/>
      <c r="B235" s="78" t="s">
        <v>205</v>
      </c>
      <c r="C235" s="79"/>
      <c r="D235" s="79"/>
      <c r="E235" s="80"/>
      <c r="F235" s="105">
        <f t="shared" si="46"/>
        <v>0</v>
      </c>
      <c r="G235" s="122"/>
      <c r="H235" s="130"/>
    </row>
    <row r="236" spans="1:8">
      <c r="A236" s="137"/>
      <c r="B236" s="78" t="s">
        <v>125</v>
      </c>
      <c r="C236" s="79"/>
      <c r="D236" s="79"/>
      <c r="E236" s="80"/>
      <c r="F236" s="105">
        <f t="shared" si="46"/>
        <v>0</v>
      </c>
      <c r="G236" s="122"/>
      <c r="H236" s="130"/>
    </row>
    <row r="237" spans="1:8">
      <c r="A237" s="137"/>
      <c r="B237" s="7" t="s">
        <v>126</v>
      </c>
      <c r="C237" s="8"/>
      <c r="D237" s="8"/>
      <c r="E237" s="9"/>
      <c r="F237" s="105">
        <f t="shared" si="46"/>
        <v>0</v>
      </c>
      <c r="G237" s="37"/>
      <c r="H237" s="130"/>
    </row>
    <row r="238" spans="1:8">
      <c r="A238" s="137"/>
      <c r="B238" s="7" t="s">
        <v>127</v>
      </c>
      <c r="C238" s="8"/>
      <c r="D238" s="8"/>
      <c r="E238" s="9"/>
      <c r="F238" s="105">
        <f t="shared" si="46"/>
        <v>0</v>
      </c>
      <c r="G238" s="37"/>
      <c r="H238" s="130"/>
    </row>
    <row r="239" spans="1:8">
      <c r="A239" s="137"/>
      <c r="B239" s="7" t="s">
        <v>97</v>
      </c>
      <c r="C239" s="8"/>
      <c r="D239" s="8"/>
      <c r="E239" s="9"/>
      <c r="F239" s="105">
        <f t="shared" si="46"/>
        <v>0</v>
      </c>
      <c r="G239" s="37"/>
      <c r="H239" s="130"/>
    </row>
    <row r="240" spans="1:8" ht="12.75" thickBot="1">
      <c r="A240" s="181" t="s">
        <v>170</v>
      </c>
      <c r="B240" s="164"/>
      <c r="C240" s="167"/>
      <c r="D240" s="167"/>
      <c r="E240" s="182"/>
      <c r="F240" s="169">
        <f>SUM(F216:F239)</f>
        <v>0</v>
      </c>
      <c r="G240" s="170">
        <f>F240</f>
        <v>0</v>
      </c>
      <c r="H240" s="171"/>
    </row>
    <row r="241" spans="1:8">
      <c r="A241" s="140" t="s">
        <v>233</v>
      </c>
      <c r="B241" s="27"/>
      <c r="C241" s="156"/>
      <c r="D241" s="156"/>
      <c r="E241" s="157"/>
      <c r="F241" s="159"/>
      <c r="G241" s="122">
        <f>SUM(G201:G240)</f>
        <v>0</v>
      </c>
      <c r="H241" s="209">
        <f>G241</f>
        <v>0</v>
      </c>
    </row>
    <row r="242" spans="1:8">
      <c r="A242" s="140"/>
      <c r="B242" s="27"/>
      <c r="C242" s="156"/>
      <c r="D242" s="156"/>
      <c r="E242" s="157"/>
      <c r="F242" s="159"/>
      <c r="G242" s="122"/>
      <c r="H242" s="216"/>
    </row>
    <row r="243" spans="1:8" ht="15.75">
      <c r="A243" s="141" t="s">
        <v>209</v>
      </c>
      <c r="B243" s="96"/>
      <c r="C243" s="97"/>
      <c r="D243" s="98"/>
      <c r="E243" s="99"/>
      <c r="F243" s="103"/>
      <c r="G243" s="131"/>
      <c r="H243" s="208"/>
    </row>
    <row r="244" spans="1:8">
      <c r="A244" s="142" t="s">
        <v>94</v>
      </c>
      <c r="B244" s="100"/>
      <c r="C244" s="101" t="str">
        <f>C4</f>
        <v>Mge</v>
      </c>
      <c r="D244" s="101" t="str">
        <f>D4</f>
        <v>Tage</v>
      </c>
      <c r="E244" s="102" t="s">
        <v>285</v>
      </c>
      <c r="F244" s="104" t="str">
        <f>F4</f>
        <v>Total</v>
      </c>
      <c r="G244" s="132"/>
      <c r="H244" s="133"/>
    </row>
    <row r="245" spans="1:8">
      <c r="A245" s="137"/>
      <c r="B245" s="65" t="s">
        <v>210</v>
      </c>
      <c r="C245" s="8"/>
      <c r="D245" s="8"/>
      <c r="E245" s="9"/>
      <c r="F245" s="105">
        <f t="shared" ref="F245:F251" si="47">(C245*D245*E245)</f>
        <v>0</v>
      </c>
      <c r="G245" s="37"/>
      <c r="H245" s="130"/>
    </row>
    <row r="246" spans="1:8">
      <c r="A246" s="137"/>
      <c r="B246" s="65" t="s">
        <v>114</v>
      </c>
      <c r="C246" s="8"/>
      <c r="D246" s="8"/>
      <c r="E246" s="9"/>
      <c r="F246" s="105">
        <f t="shared" si="47"/>
        <v>0</v>
      </c>
      <c r="G246" s="37"/>
      <c r="H246" s="130"/>
    </row>
    <row r="247" spans="1:8">
      <c r="A247" s="137"/>
      <c r="B247" s="65" t="s">
        <v>50</v>
      </c>
      <c r="C247" s="8"/>
      <c r="D247" s="8"/>
      <c r="E247" s="9"/>
      <c r="F247" s="105">
        <f t="shared" si="47"/>
        <v>0</v>
      </c>
      <c r="G247" s="37"/>
      <c r="H247" s="130"/>
    </row>
    <row r="248" spans="1:8">
      <c r="A248" s="137"/>
      <c r="B248" s="65" t="s">
        <v>51</v>
      </c>
      <c r="C248" s="8"/>
      <c r="D248" s="8"/>
      <c r="E248" s="9"/>
      <c r="F248" s="105">
        <f t="shared" si="47"/>
        <v>0</v>
      </c>
      <c r="G248" s="37"/>
      <c r="H248" s="130"/>
    </row>
    <row r="249" spans="1:8">
      <c r="A249" s="137"/>
      <c r="B249" s="65" t="s">
        <v>115</v>
      </c>
      <c r="C249" s="8"/>
      <c r="D249" s="8"/>
      <c r="E249" s="9"/>
      <c r="F249" s="105">
        <f t="shared" si="47"/>
        <v>0</v>
      </c>
      <c r="G249" s="37"/>
      <c r="H249" s="130"/>
    </row>
    <row r="250" spans="1:8">
      <c r="A250" s="137"/>
      <c r="B250" s="65" t="s">
        <v>26</v>
      </c>
      <c r="C250" s="8"/>
      <c r="D250" s="8"/>
      <c r="E250" s="9"/>
      <c r="F250" s="105">
        <f t="shared" si="47"/>
        <v>0</v>
      </c>
      <c r="G250" s="37"/>
      <c r="H250" s="130"/>
    </row>
    <row r="251" spans="1:8">
      <c r="A251" s="137"/>
      <c r="B251" s="65" t="s">
        <v>53</v>
      </c>
      <c r="C251" s="8"/>
      <c r="D251" s="8"/>
      <c r="E251" s="9"/>
      <c r="F251" s="105">
        <f t="shared" si="47"/>
        <v>0</v>
      </c>
      <c r="G251" s="37"/>
      <c r="H251" s="130"/>
    </row>
    <row r="252" spans="1:8">
      <c r="A252" s="143" t="s">
        <v>117</v>
      </c>
      <c r="B252" s="2"/>
      <c r="C252" s="13"/>
      <c r="D252" s="13"/>
      <c r="E252" s="15"/>
      <c r="F252" s="118">
        <f>SUM(F245:F251)</f>
        <v>0</v>
      </c>
      <c r="G252" s="106">
        <f>F252</f>
        <v>0</v>
      </c>
      <c r="H252" s="130"/>
    </row>
    <row r="253" spans="1:8">
      <c r="A253" s="151"/>
      <c r="B253" s="65"/>
      <c r="C253" s="13"/>
      <c r="D253" s="13"/>
      <c r="E253" s="15"/>
      <c r="F253" s="111"/>
      <c r="G253" s="37"/>
      <c r="H253" s="130"/>
    </row>
    <row r="254" spans="1:8">
      <c r="A254" s="142" t="s">
        <v>66</v>
      </c>
      <c r="B254" s="100"/>
      <c r="C254" s="101" t="str">
        <f>C4</f>
        <v>Mge</v>
      </c>
      <c r="D254" s="101" t="str">
        <f>D4</f>
        <v>Tage</v>
      </c>
      <c r="E254" s="102" t="s">
        <v>285</v>
      </c>
      <c r="F254" s="104" t="str">
        <f>F4</f>
        <v>Total</v>
      </c>
      <c r="G254" s="132"/>
      <c r="H254" s="133"/>
    </row>
    <row r="255" spans="1:8">
      <c r="A255" s="137"/>
      <c r="B255" s="65" t="s">
        <v>216</v>
      </c>
      <c r="C255" s="8"/>
      <c r="D255" s="8"/>
      <c r="E255" s="9"/>
      <c r="F255" s="105">
        <f t="shared" ref="F255:F257" si="48">(C255*D255*E255)</f>
        <v>0</v>
      </c>
      <c r="G255" s="37"/>
      <c r="H255" s="133"/>
    </row>
    <row r="256" spans="1:8">
      <c r="A256" s="137"/>
      <c r="B256" s="65" t="s">
        <v>259</v>
      </c>
      <c r="C256" s="8"/>
      <c r="D256" s="8"/>
      <c r="E256" s="32"/>
      <c r="F256" s="105">
        <f t="shared" si="48"/>
        <v>0</v>
      </c>
      <c r="G256" s="37"/>
      <c r="H256" s="133"/>
    </row>
    <row r="257" spans="1:8">
      <c r="A257" s="137"/>
      <c r="B257" s="65" t="s">
        <v>260</v>
      </c>
      <c r="C257" s="8"/>
      <c r="D257" s="8"/>
      <c r="E257" s="32"/>
      <c r="F257" s="105">
        <f t="shared" si="48"/>
        <v>0</v>
      </c>
      <c r="G257" s="37"/>
      <c r="H257" s="133"/>
    </row>
    <row r="258" spans="1:8">
      <c r="A258" s="143" t="s">
        <v>142</v>
      </c>
      <c r="B258" s="17"/>
      <c r="C258" s="13"/>
      <c r="D258" s="13"/>
      <c r="E258" s="15"/>
      <c r="F258" s="118">
        <f>SUM(F255:F257)</f>
        <v>0</v>
      </c>
      <c r="G258" s="106">
        <f>F258</f>
        <v>0</v>
      </c>
      <c r="H258" s="133"/>
    </row>
    <row r="259" spans="1:8" ht="15.75">
      <c r="A259" s="144"/>
      <c r="B259" s="66"/>
      <c r="C259" s="67"/>
      <c r="D259" s="67"/>
      <c r="E259" s="68"/>
      <c r="F259" s="125"/>
      <c r="G259" s="37"/>
      <c r="H259" s="133"/>
    </row>
    <row r="260" spans="1:8">
      <c r="A260" s="142" t="s">
        <v>87</v>
      </c>
      <c r="B260" s="100"/>
      <c r="C260" s="101" t="str">
        <f>C4</f>
        <v>Mge</v>
      </c>
      <c r="D260" s="101" t="str">
        <f>D4</f>
        <v>Tage</v>
      </c>
      <c r="E260" s="102" t="s">
        <v>285</v>
      </c>
      <c r="F260" s="104" t="str">
        <f>F4</f>
        <v>Total</v>
      </c>
      <c r="G260" s="132"/>
      <c r="H260" s="133"/>
    </row>
    <row r="261" spans="1:8">
      <c r="A261" s="137"/>
      <c r="B261" s="65" t="s">
        <v>11</v>
      </c>
      <c r="C261" s="8"/>
      <c r="D261" s="8"/>
      <c r="E261" s="9"/>
      <c r="F261" s="105">
        <f t="shared" ref="F261:F265" si="49">(C261*D261*E261)</f>
        <v>0</v>
      </c>
      <c r="G261" s="37"/>
      <c r="H261" s="133"/>
    </row>
    <row r="262" spans="1:8">
      <c r="A262" s="137"/>
      <c r="B262" s="65" t="s">
        <v>1</v>
      </c>
      <c r="C262" s="8"/>
      <c r="D262" s="8"/>
      <c r="E262" s="9"/>
      <c r="F262" s="105">
        <f t="shared" si="49"/>
        <v>0</v>
      </c>
      <c r="G262" s="37"/>
      <c r="H262" s="133"/>
    </row>
    <row r="263" spans="1:8">
      <c r="A263" s="137"/>
      <c r="B263" s="2" t="s">
        <v>2</v>
      </c>
      <c r="C263" s="8"/>
      <c r="D263" s="8"/>
      <c r="E263" s="9"/>
      <c r="F263" s="105">
        <f t="shared" si="49"/>
        <v>0</v>
      </c>
      <c r="G263" s="37"/>
      <c r="H263" s="130"/>
    </row>
    <row r="264" spans="1:8">
      <c r="A264" s="137"/>
      <c r="B264" s="65" t="s">
        <v>217</v>
      </c>
      <c r="C264" s="8"/>
      <c r="D264" s="8"/>
      <c r="E264" s="9"/>
      <c r="F264" s="105">
        <f t="shared" si="49"/>
        <v>0</v>
      </c>
      <c r="G264" s="37"/>
      <c r="H264" s="130"/>
    </row>
    <row r="265" spans="1:8">
      <c r="A265" s="137"/>
      <c r="B265" s="65" t="s">
        <v>235</v>
      </c>
      <c r="C265" s="8"/>
      <c r="D265" s="8"/>
      <c r="E265" s="9"/>
      <c r="F265" s="105">
        <f t="shared" si="49"/>
        <v>0</v>
      </c>
      <c r="G265" s="37"/>
      <c r="H265" s="130"/>
    </row>
    <row r="266" spans="1:8">
      <c r="A266" s="143" t="s">
        <v>243</v>
      </c>
      <c r="B266" s="17"/>
      <c r="C266" s="13"/>
      <c r="D266" s="13"/>
      <c r="E266" s="15"/>
      <c r="F266" s="118">
        <f>SUM(F261:F265)</f>
        <v>0</v>
      </c>
      <c r="G266" s="106">
        <f>F266</f>
        <v>0</v>
      </c>
      <c r="H266" s="133"/>
    </row>
    <row r="267" spans="1:8" ht="15.75">
      <c r="A267" s="144"/>
      <c r="B267" s="66"/>
      <c r="C267" s="67"/>
      <c r="D267" s="67"/>
      <c r="E267" s="68"/>
      <c r="F267" s="125"/>
      <c r="G267" s="37"/>
      <c r="H267" s="133"/>
    </row>
    <row r="268" spans="1:8">
      <c r="A268" s="142" t="s">
        <v>102</v>
      </c>
      <c r="B268" s="100"/>
      <c r="C268" s="101" t="str">
        <f>C4</f>
        <v>Mge</v>
      </c>
      <c r="D268" s="101" t="str">
        <f>D4</f>
        <v>Tage</v>
      </c>
      <c r="E268" s="102" t="s">
        <v>285</v>
      </c>
      <c r="F268" s="104" t="str">
        <f>F4</f>
        <v>Total</v>
      </c>
      <c r="G268" s="132"/>
      <c r="H268" s="133"/>
    </row>
    <row r="269" spans="1:8">
      <c r="A269" s="137"/>
      <c r="B269" s="65" t="s">
        <v>36</v>
      </c>
      <c r="C269" s="8"/>
      <c r="D269" s="8"/>
      <c r="E269" s="9"/>
      <c r="F269" s="105">
        <f t="shared" ref="F269:F270" si="50">(C269*D269*E269)</f>
        <v>0</v>
      </c>
      <c r="G269" s="37"/>
      <c r="H269" s="133"/>
    </row>
    <row r="270" spans="1:8">
      <c r="A270" s="137"/>
      <c r="B270" s="65" t="s">
        <v>76</v>
      </c>
      <c r="C270" s="8"/>
      <c r="D270" s="8"/>
      <c r="E270" s="9"/>
      <c r="F270" s="105">
        <f t="shared" si="50"/>
        <v>0</v>
      </c>
      <c r="G270" s="37"/>
      <c r="H270" s="133"/>
    </row>
    <row r="271" spans="1:8">
      <c r="A271" s="143" t="s">
        <v>65</v>
      </c>
      <c r="B271" s="17"/>
      <c r="C271" s="13"/>
      <c r="D271" s="13"/>
      <c r="E271" s="15"/>
      <c r="F271" s="118">
        <f>SUM(F269:F270)</f>
        <v>0</v>
      </c>
      <c r="G271" s="106">
        <f>F271</f>
        <v>0</v>
      </c>
      <c r="H271" s="133"/>
    </row>
    <row r="272" spans="1:8">
      <c r="A272" s="147"/>
      <c r="B272" s="69"/>
      <c r="C272" s="28"/>
      <c r="D272" s="28"/>
      <c r="E272" s="29"/>
      <c r="F272" s="110"/>
      <c r="G272" s="37"/>
      <c r="H272" s="133"/>
    </row>
    <row r="273" spans="1:8">
      <c r="A273" s="142" t="s">
        <v>202</v>
      </c>
      <c r="B273" s="100"/>
      <c r="C273" s="101" t="str">
        <f>C4</f>
        <v>Mge</v>
      </c>
      <c r="D273" s="101" t="str">
        <f>D4</f>
        <v>Tage</v>
      </c>
      <c r="E273" s="102" t="s">
        <v>285</v>
      </c>
      <c r="F273" s="104" t="str">
        <f>F4</f>
        <v>Total</v>
      </c>
      <c r="G273" s="132"/>
      <c r="H273" s="133"/>
    </row>
    <row r="274" spans="1:8">
      <c r="A274" s="137"/>
      <c r="B274" s="65" t="s">
        <v>35</v>
      </c>
      <c r="C274" s="8"/>
      <c r="D274" s="8"/>
      <c r="E274" s="9"/>
      <c r="F274" s="105">
        <f t="shared" ref="F274:F278" si="51">(C274*D274*E274)</f>
        <v>0</v>
      </c>
      <c r="G274" s="37"/>
      <c r="H274" s="133"/>
    </row>
    <row r="275" spans="1:8">
      <c r="A275" s="137"/>
      <c r="B275" s="65" t="s">
        <v>104</v>
      </c>
      <c r="C275" s="8"/>
      <c r="D275" s="8"/>
      <c r="E275" s="32"/>
      <c r="F275" s="105">
        <f t="shared" si="51"/>
        <v>0</v>
      </c>
      <c r="G275" s="37"/>
      <c r="H275" s="133"/>
    </row>
    <row r="276" spans="1:8">
      <c r="A276" s="137"/>
      <c r="B276" s="65" t="s">
        <v>68</v>
      </c>
      <c r="C276" s="8"/>
      <c r="D276" s="8"/>
      <c r="E276" s="32"/>
      <c r="F276" s="105">
        <f t="shared" si="51"/>
        <v>0</v>
      </c>
      <c r="G276" s="37"/>
      <c r="H276" s="133"/>
    </row>
    <row r="277" spans="1:8">
      <c r="A277" s="137"/>
      <c r="B277" s="65" t="s">
        <v>69</v>
      </c>
      <c r="C277" s="8"/>
      <c r="D277" s="8"/>
      <c r="E277" s="32"/>
      <c r="F277" s="105">
        <f t="shared" si="51"/>
        <v>0</v>
      </c>
      <c r="G277" s="37"/>
      <c r="H277" s="133"/>
    </row>
    <row r="278" spans="1:8">
      <c r="A278" s="137"/>
      <c r="B278" s="65" t="s">
        <v>206</v>
      </c>
      <c r="C278" s="8"/>
      <c r="D278" s="8"/>
      <c r="E278" s="32"/>
      <c r="F278" s="105">
        <f t="shared" si="51"/>
        <v>0</v>
      </c>
      <c r="G278" s="37"/>
      <c r="H278" s="133"/>
    </row>
    <row r="279" spans="1:8" ht="12.75" thickBot="1">
      <c r="A279" s="178" t="s">
        <v>170</v>
      </c>
      <c r="B279" s="164"/>
      <c r="C279" s="179"/>
      <c r="D279" s="179"/>
      <c r="E279" s="180"/>
      <c r="F279" s="169">
        <f>SUM(F274:F278)</f>
        <v>0</v>
      </c>
      <c r="G279" s="170">
        <f>F279</f>
        <v>0</v>
      </c>
      <c r="H279" s="174"/>
    </row>
    <row r="280" spans="1:8">
      <c r="A280" s="140" t="s">
        <v>233</v>
      </c>
      <c r="B280" s="160"/>
      <c r="C280" s="161"/>
      <c r="D280" s="161"/>
      <c r="E280" s="162"/>
      <c r="F280" s="163"/>
      <c r="G280" s="122">
        <f>SUM(G244:G279)</f>
        <v>0</v>
      </c>
      <c r="H280" s="209">
        <f>G280</f>
        <v>0</v>
      </c>
    </row>
    <row r="281" spans="1:8">
      <c r="A281" s="140"/>
      <c r="B281" s="160"/>
      <c r="C281" s="161"/>
      <c r="D281" s="161"/>
      <c r="E281" s="162"/>
      <c r="F281" s="163"/>
      <c r="G281" s="122"/>
      <c r="H281" s="216"/>
    </row>
    <row r="282" spans="1:8" ht="15.75">
      <c r="A282" s="141" t="s">
        <v>63</v>
      </c>
      <c r="B282" s="96"/>
      <c r="C282" s="97"/>
      <c r="D282" s="98">
        <f>D3</f>
        <v>0</v>
      </c>
      <c r="E282" s="99"/>
      <c r="F282" s="103"/>
      <c r="G282" s="131"/>
      <c r="H282" s="208"/>
    </row>
    <row r="283" spans="1:8">
      <c r="A283" s="142" t="s">
        <v>94</v>
      </c>
      <c r="B283" s="100"/>
      <c r="C283" s="101" t="str">
        <f>C4</f>
        <v>Mge</v>
      </c>
      <c r="D283" s="101" t="str">
        <f>D4</f>
        <v>Tage</v>
      </c>
      <c r="E283" s="102" t="s">
        <v>285</v>
      </c>
      <c r="F283" s="104" t="str">
        <f>F4</f>
        <v>Total</v>
      </c>
      <c r="G283" s="132"/>
      <c r="H283" s="133"/>
    </row>
    <row r="284" spans="1:8">
      <c r="A284" s="152"/>
      <c r="B284" s="10" t="s">
        <v>210</v>
      </c>
      <c r="C284" s="8"/>
      <c r="D284" s="8"/>
      <c r="E284" s="9"/>
      <c r="F284" s="105">
        <f t="shared" ref="F284:F287" si="52">(C284*D284*E284)</f>
        <v>0</v>
      </c>
      <c r="G284" s="136"/>
      <c r="H284" s="130"/>
    </row>
    <row r="285" spans="1:8">
      <c r="A285" s="152"/>
      <c r="B285" s="10" t="s">
        <v>114</v>
      </c>
      <c r="C285" s="8"/>
      <c r="D285" s="8"/>
      <c r="E285" s="9"/>
      <c r="F285" s="105">
        <f t="shared" si="52"/>
        <v>0</v>
      </c>
      <c r="G285" s="136"/>
      <c r="H285" s="130"/>
    </row>
    <row r="286" spans="1:8">
      <c r="A286" s="152"/>
      <c r="B286" s="10" t="s">
        <v>50</v>
      </c>
      <c r="C286" s="8"/>
      <c r="D286" s="8"/>
      <c r="E286" s="9"/>
      <c r="F286" s="105">
        <f t="shared" si="52"/>
        <v>0</v>
      </c>
      <c r="G286" s="136"/>
      <c r="H286" s="130"/>
    </row>
    <row r="287" spans="1:8">
      <c r="A287" s="152"/>
      <c r="B287" s="10" t="s">
        <v>51</v>
      </c>
      <c r="C287" s="8"/>
      <c r="D287" s="8"/>
      <c r="E287" s="9"/>
      <c r="F287" s="105">
        <f t="shared" si="52"/>
        <v>0</v>
      </c>
      <c r="G287" s="136"/>
      <c r="H287" s="130"/>
    </row>
    <row r="288" spans="1:8">
      <c r="A288" s="153" t="s">
        <v>117</v>
      </c>
      <c r="B288" s="43"/>
      <c r="C288" s="90"/>
      <c r="D288" s="90"/>
      <c r="E288" s="91"/>
      <c r="F288" s="126">
        <f>SUM(F284:F287)</f>
        <v>0</v>
      </c>
      <c r="G288" s="106">
        <f>F288</f>
        <v>0</v>
      </c>
      <c r="H288" s="130"/>
    </row>
    <row r="289" spans="1:8">
      <c r="A289" s="152"/>
      <c r="B289" s="92"/>
      <c r="C289" s="93"/>
      <c r="D289" s="93"/>
      <c r="E289" s="94"/>
      <c r="F289" s="127"/>
      <c r="G289" s="136"/>
      <c r="H289" s="130"/>
    </row>
    <row r="290" spans="1:8">
      <c r="A290" s="142" t="s">
        <v>158</v>
      </c>
      <c r="B290" s="100"/>
      <c r="C290" s="101" t="str">
        <f>C4</f>
        <v>Mge</v>
      </c>
      <c r="D290" s="101" t="str">
        <f>D4</f>
        <v>Tage</v>
      </c>
      <c r="E290" s="102" t="s">
        <v>285</v>
      </c>
      <c r="F290" s="104" t="str">
        <f>F4</f>
        <v>Total</v>
      </c>
      <c r="G290" s="132"/>
      <c r="H290" s="133"/>
    </row>
    <row r="291" spans="1:8">
      <c r="A291" s="154"/>
      <c r="B291" s="62" t="s">
        <v>237</v>
      </c>
      <c r="C291" s="88"/>
      <c r="D291" s="88"/>
      <c r="E291" s="89"/>
      <c r="F291" s="105">
        <f t="shared" ref="F291:F293" si="53">(C291*D291*E291)</f>
        <v>0</v>
      </c>
      <c r="G291" s="37"/>
      <c r="H291" s="130"/>
    </row>
    <row r="292" spans="1:8">
      <c r="A292" s="137"/>
      <c r="B292" s="7" t="s">
        <v>238</v>
      </c>
      <c r="C292" s="8"/>
      <c r="D292" s="8"/>
      <c r="E292" s="32"/>
      <c r="F292" s="105">
        <f t="shared" si="53"/>
        <v>0</v>
      </c>
      <c r="G292" s="37"/>
      <c r="H292" s="130"/>
    </row>
    <row r="293" spans="1:8">
      <c r="A293" s="137"/>
      <c r="B293" s="7" t="s">
        <v>266</v>
      </c>
      <c r="C293" s="8"/>
      <c r="D293" s="8"/>
      <c r="E293" s="32"/>
      <c r="F293" s="105">
        <f t="shared" si="53"/>
        <v>0</v>
      </c>
      <c r="G293" s="37"/>
      <c r="H293" s="130"/>
    </row>
    <row r="294" spans="1:8">
      <c r="A294" s="155" t="s">
        <v>84</v>
      </c>
      <c r="B294" s="17"/>
      <c r="C294" s="19"/>
      <c r="D294" s="19"/>
      <c r="E294" s="20"/>
      <c r="F294" s="118">
        <f>SUM(F291:F293)</f>
        <v>0</v>
      </c>
      <c r="G294" s="106">
        <f>F294</f>
        <v>0</v>
      </c>
      <c r="H294" s="130"/>
    </row>
    <row r="295" spans="1:8" ht="15.75">
      <c r="A295" s="144"/>
      <c r="B295" s="70"/>
      <c r="C295" s="63"/>
      <c r="D295" s="63"/>
      <c r="E295" s="64"/>
      <c r="F295" s="124"/>
      <c r="G295" s="37"/>
      <c r="H295" s="210"/>
    </row>
    <row r="296" spans="1:8">
      <c r="A296" s="142" t="s">
        <v>102</v>
      </c>
      <c r="B296" s="100"/>
      <c r="C296" s="101" t="str">
        <f>C4</f>
        <v>Mge</v>
      </c>
      <c r="D296" s="101" t="str">
        <f>D4</f>
        <v>Tage</v>
      </c>
      <c r="E296" s="102" t="s">
        <v>285</v>
      </c>
      <c r="F296" s="104" t="str">
        <f>F4</f>
        <v>Total</v>
      </c>
      <c r="G296" s="132"/>
      <c r="H296" s="133"/>
    </row>
    <row r="297" spans="1:8">
      <c r="A297" s="137"/>
      <c r="B297" s="78" t="s">
        <v>36</v>
      </c>
      <c r="C297" s="79"/>
      <c r="D297" s="79"/>
      <c r="E297" s="80"/>
      <c r="F297" s="105">
        <f t="shared" ref="F297:F305" si="54">(C297*D297*E297)</f>
        <v>0</v>
      </c>
      <c r="G297" s="122"/>
      <c r="H297" s="130"/>
    </row>
    <row r="298" spans="1:8">
      <c r="A298" s="137"/>
      <c r="B298" s="78" t="s">
        <v>9</v>
      </c>
      <c r="C298" s="8"/>
      <c r="D298" s="79"/>
      <c r="E298" s="80"/>
      <c r="F298" s="105">
        <f t="shared" si="54"/>
        <v>0</v>
      </c>
      <c r="G298" s="37"/>
      <c r="H298" s="130"/>
    </row>
    <row r="299" spans="1:8">
      <c r="A299" s="137"/>
      <c r="B299" s="78" t="s">
        <v>176</v>
      </c>
      <c r="C299" s="79"/>
      <c r="D299" s="79"/>
      <c r="E299" s="80"/>
      <c r="F299" s="105">
        <f t="shared" si="54"/>
        <v>0</v>
      </c>
      <c r="G299" s="37"/>
      <c r="H299" s="130"/>
    </row>
    <row r="300" spans="1:8">
      <c r="A300" s="137"/>
      <c r="B300" s="78" t="s">
        <v>8</v>
      </c>
      <c r="C300" s="79"/>
      <c r="D300" s="79"/>
      <c r="E300" s="80"/>
      <c r="F300" s="105">
        <f t="shared" si="54"/>
        <v>0</v>
      </c>
      <c r="G300" s="122"/>
      <c r="H300" s="134"/>
    </row>
    <row r="301" spans="1:8">
      <c r="A301" s="137"/>
      <c r="B301" s="78" t="s">
        <v>76</v>
      </c>
      <c r="C301" s="79"/>
      <c r="D301" s="79"/>
      <c r="E301" s="80"/>
      <c r="F301" s="105">
        <f t="shared" si="54"/>
        <v>0</v>
      </c>
      <c r="G301" s="122"/>
      <c r="H301" s="130"/>
    </row>
    <row r="302" spans="1:8">
      <c r="A302" s="137"/>
      <c r="B302" s="78" t="s">
        <v>175</v>
      </c>
      <c r="C302" s="79"/>
      <c r="D302" s="79"/>
      <c r="E302" s="82"/>
      <c r="F302" s="105">
        <f t="shared" si="54"/>
        <v>0</v>
      </c>
      <c r="G302" s="37"/>
      <c r="H302" s="130"/>
    </row>
    <row r="303" spans="1:8">
      <c r="A303" s="137"/>
      <c r="B303" s="78" t="s">
        <v>177</v>
      </c>
      <c r="C303" s="79"/>
      <c r="D303" s="79"/>
      <c r="E303" s="82"/>
      <c r="F303" s="105">
        <f t="shared" si="54"/>
        <v>0</v>
      </c>
      <c r="G303" s="37"/>
      <c r="H303" s="130"/>
    </row>
    <row r="304" spans="1:8" ht="15.75">
      <c r="A304" s="137"/>
      <c r="B304" s="78" t="s">
        <v>208</v>
      </c>
      <c r="C304" s="79"/>
      <c r="D304" s="79"/>
      <c r="E304" s="82"/>
      <c r="F304" s="105">
        <f t="shared" si="54"/>
        <v>0</v>
      </c>
      <c r="G304" s="37"/>
      <c r="H304" s="210"/>
    </row>
    <row r="305" spans="1:8" ht="15.75">
      <c r="A305" s="137"/>
      <c r="B305" s="78" t="s">
        <v>194</v>
      </c>
      <c r="C305" s="79"/>
      <c r="D305" s="79"/>
      <c r="E305" s="80"/>
      <c r="F305" s="105">
        <f t="shared" si="54"/>
        <v>0</v>
      </c>
      <c r="G305" s="122"/>
      <c r="H305" s="200"/>
    </row>
    <row r="306" spans="1:8" ht="16.5" thickBot="1">
      <c r="A306" s="175" t="s">
        <v>65</v>
      </c>
      <c r="B306" s="164"/>
      <c r="C306" s="176"/>
      <c r="D306" s="176"/>
      <c r="E306" s="177"/>
      <c r="F306" s="169">
        <f>SUM(F297:F305)</f>
        <v>0</v>
      </c>
      <c r="G306" s="170">
        <f>F306</f>
        <v>0</v>
      </c>
      <c r="H306" s="213"/>
    </row>
    <row r="307" spans="1:8" ht="15.75">
      <c r="A307" s="140" t="s">
        <v>233</v>
      </c>
      <c r="B307" s="27"/>
      <c r="C307" s="4"/>
      <c r="D307" s="4"/>
      <c r="E307" s="5"/>
      <c r="F307" s="128"/>
      <c r="G307" s="122">
        <f>SUM(G283:G306)</f>
        <v>0</v>
      </c>
      <c r="H307" s="209">
        <f>G307</f>
        <v>0</v>
      </c>
    </row>
    <row r="308" spans="1:8" ht="15.75">
      <c r="A308" s="140"/>
      <c r="B308" s="27"/>
      <c r="C308" s="4"/>
      <c r="D308" s="4"/>
      <c r="E308" s="5"/>
      <c r="F308" s="128"/>
      <c r="G308" s="122"/>
      <c r="H308" s="216"/>
    </row>
    <row r="309" spans="1:8" ht="15.75">
      <c r="A309" s="141" t="s">
        <v>288</v>
      </c>
      <c r="B309" s="96"/>
      <c r="C309" s="97"/>
      <c r="D309" s="98">
        <f>D3</f>
        <v>0</v>
      </c>
      <c r="E309" s="99"/>
      <c r="F309" s="103"/>
      <c r="G309" s="131"/>
      <c r="H309" s="208"/>
    </row>
    <row r="310" spans="1:8">
      <c r="A310" s="142" t="s">
        <v>94</v>
      </c>
      <c r="B310" s="100"/>
      <c r="C310" s="101" t="str">
        <f>C4</f>
        <v>Mge</v>
      </c>
      <c r="D310" s="101" t="str">
        <f>D4</f>
        <v>Tage</v>
      </c>
      <c r="E310" s="102" t="s">
        <v>285</v>
      </c>
      <c r="F310" s="104" t="str">
        <f>F4</f>
        <v>Total</v>
      </c>
      <c r="G310" s="132"/>
      <c r="H310" s="133"/>
    </row>
    <row r="311" spans="1:8">
      <c r="A311" s="137"/>
      <c r="B311" s="7" t="s">
        <v>198</v>
      </c>
      <c r="C311" s="8"/>
      <c r="D311" s="8"/>
      <c r="E311" s="9"/>
      <c r="F311" s="105">
        <f t="shared" ref="F311:F313" si="55">(C311*D311*E311)</f>
        <v>0</v>
      </c>
      <c r="G311" s="37"/>
      <c r="H311" s="130"/>
    </row>
    <row r="312" spans="1:8">
      <c r="A312" s="137"/>
      <c r="B312" s="78" t="s">
        <v>72</v>
      </c>
      <c r="C312" s="79"/>
      <c r="D312" s="79"/>
      <c r="E312" s="80"/>
      <c r="F312" s="105">
        <f t="shared" si="55"/>
        <v>0</v>
      </c>
      <c r="G312" s="122"/>
      <c r="H312" s="130"/>
    </row>
    <row r="313" spans="1:8">
      <c r="A313" s="137"/>
      <c r="B313" s="7" t="s">
        <v>73</v>
      </c>
      <c r="C313" s="8"/>
      <c r="D313" s="8"/>
      <c r="E313" s="9"/>
      <c r="F313" s="105">
        <f t="shared" si="55"/>
        <v>0</v>
      </c>
      <c r="G313" s="37"/>
      <c r="H313" s="130"/>
    </row>
    <row r="314" spans="1:8">
      <c r="A314" s="155" t="s">
        <v>117</v>
      </c>
      <c r="B314" s="17"/>
      <c r="C314" s="19"/>
      <c r="D314" s="19"/>
      <c r="E314" s="20"/>
      <c r="F314" s="118">
        <f>SUM(F311:F313)</f>
        <v>0</v>
      </c>
      <c r="G314" s="106">
        <f>F314</f>
        <v>0</v>
      </c>
      <c r="H314" s="130"/>
    </row>
    <row r="315" spans="1:8" ht="15.75">
      <c r="A315" s="144"/>
      <c r="B315" s="72"/>
      <c r="C315" s="67"/>
      <c r="D315" s="67"/>
      <c r="E315" s="68"/>
      <c r="F315" s="125"/>
      <c r="G315" s="37"/>
      <c r="H315" s="130"/>
    </row>
    <row r="316" spans="1:8">
      <c r="A316" s="142" t="s">
        <v>106</v>
      </c>
      <c r="B316" s="100"/>
      <c r="C316" s="101" t="s">
        <v>74</v>
      </c>
      <c r="D316" s="101" t="str">
        <f>D4</f>
        <v>Tage</v>
      </c>
      <c r="E316" s="102" t="s">
        <v>285</v>
      </c>
      <c r="F316" s="104" t="str">
        <f>F4</f>
        <v>Total</v>
      </c>
      <c r="G316" s="132"/>
      <c r="H316" s="133"/>
    </row>
    <row r="317" spans="1:8">
      <c r="A317" s="137"/>
      <c r="B317" s="7" t="s">
        <v>83</v>
      </c>
      <c r="C317" s="8"/>
      <c r="D317" s="8"/>
      <c r="E317" s="9"/>
      <c r="F317" s="105">
        <f t="shared" ref="F317:F328" si="56">(C317*D317*E317)</f>
        <v>0</v>
      </c>
      <c r="G317" s="37"/>
      <c r="H317" s="130"/>
    </row>
    <row r="318" spans="1:8">
      <c r="A318" s="137"/>
      <c r="B318" s="7" t="s">
        <v>250</v>
      </c>
      <c r="C318" s="8"/>
      <c r="D318" s="8"/>
      <c r="E318" s="9"/>
      <c r="F318" s="105">
        <f t="shared" si="56"/>
        <v>0</v>
      </c>
      <c r="G318" s="37"/>
      <c r="H318" s="130"/>
    </row>
    <row r="319" spans="1:8">
      <c r="A319" s="137"/>
      <c r="B319" s="7" t="s">
        <v>32</v>
      </c>
      <c r="C319" s="8"/>
      <c r="D319" s="8"/>
      <c r="E319" s="9"/>
      <c r="F319" s="105">
        <f t="shared" si="56"/>
        <v>0</v>
      </c>
      <c r="G319" s="37"/>
      <c r="H319" s="130"/>
    </row>
    <row r="320" spans="1:8">
      <c r="A320" s="137"/>
      <c r="B320" s="78" t="s">
        <v>12</v>
      </c>
      <c r="C320" s="79"/>
      <c r="D320" s="79"/>
      <c r="E320" s="87"/>
      <c r="F320" s="105">
        <f t="shared" si="56"/>
        <v>0</v>
      </c>
      <c r="G320" s="122"/>
      <c r="H320" s="130"/>
    </row>
    <row r="321" spans="1:8">
      <c r="A321" s="137"/>
      <c r="B321" s="7" t="s">
        <v>251</v>
      </c>
      <c r="C321" s="8"/>
      <c r="D321" s="8"/>
      <c r="E321" s="9"/>
      <c r="F321" s="105">
        <f t="shared" si="56"/>
        <v>0</v>
      </c>
      <c r="G321" s="37"/>
      <c r="H321" s="130"/>
    </row>
    <row r="322" spans="1:8">
      <c r="A322" s="137"/>
      <c r="B322" s="7" t="s">
        <v>21</v>
      </c>
      <c r="C322" s="8"/>
      <c r="D322" s="8"/>
      <c r="E322" s="9"/>
      <c r="F322" s="105">
        <f t="shared" si="56"/>
        <v>0</v>
      </c>
      <c r="G322" s="37"/>
      <c r="H322" s="130"/>
    </row>
    <row r="323" spans="1:8">
      <c r="A323" s="137"/>
      <c r="B323" s="7" t="s">
        <v>13</v>
      </c>
      <c r="C323" s="8"/>
      <c r="D323" s="8"/>
      <c r="E323" s="9"/>
      <c r="F323" s="105">
        <f t="shared" si="56"/>
        <v>0</v>
      </c>
      <c r="G323" s="37"/>
      <c r="H323" s="130"/>
    </row>
    <row r="324" spans="1:8">
      <c r="A324" s="137"/>
      <c r="B324" s="7" t="s">
        <v>33</v>
      </c>
      <c r="C324" s="8"/>
      <c r="D324" s="8"/>
      <c r="E324" s="9"/>
      <c r="F324" s="105">
        <f t="shared" si="56"/>
        <v>0</v>
      </c>
      <c r="G324" s="37"/>
      <c r="H324" s="130"/>
    </row>
    <row r="325" spans="1:8">
      <c r="A325" s="137"/>
      <c r="B325" s="7" t="s">
        <v>20</v>
      </c>
      <c r="C325" s="8"/>
      <c r="D325" s="8"/>
      <c r="E325" s="9"/>
      <c r="F325" s="105">
        <f t="shared" si="56"/>
        <v>0</v>
      </c>
      <c r="G325" s="37"/>
      <c r="H325" s="130"/>
    </row>
    <row r="326" spans="1:8">
      <c r="A326" s="137"/>
      <c r="B326" s="7" t="s">
        <v>111</v>
      </c>
      <c r="C326" s="8"/>
      <c r="D326" s="8"/>
      <c r="E326" s="9"/>
      <c r="F326" s="105">
        <f t="shared" si="56"/>
        <v>0</v>
      </c>
      <c r="G326" s="37"/>
      <c r="H326" s="130"/>
    </row>
    <row r="327" spans="1:8">
      <c r="A327" s="137"/>
      <c r="B327" s="7" t="s">
        <v>22</v>
      </c>
      <c r="C327" s="8"/>
      <c r="D327" s="8"/>
      <c r="E327" s="9"/>
      <c r="F327" s="105">
        <f t="shared" si="56"/>
        <v>0</v>
      </c>
      <c r="G327" s="37"/>
      <c r="H327" s="130"/>
    </row>
    <row r="328" spans="1:8">
      <c r="A328" s="137"/>
      <c r="B328" s="7" t="s">
        <v>34</v>
      </c>
      <c r="C328" s="8"/>
      <c r="D328" s="8"/>
      <c r="E328" s="9"/>
      <c r="F328" s="105">
        <f t="shared" si="56"/>
        <v>0</v>
      </c>
      <c r="G328" s="37"/>
      <c r="H328" s="130"/>
    </row>
    <row r="329" spans="1:8" ht="12.75" thickBot="1">
      <c r="A329" s="165" t="s">
        <v>197</v>
      </c>
      <c r="B329" s="164"/>
      <c r="C329" s="166"/>
      <c r="D329" s="167"/>
      <c r="E329" s="168"/>
      <c r="F329" s="169">
        <f>SUM(F317:F328)</f>
        <v>0</v>
      </c>
      <c r="G329" s="170">
        <f>F329</f>
        <v>0</v>
      </c>
      <c r="H329" s="171"/>
    </row>
    <row r="330" spans="1:8">
      <c r="A330" s="140" t="s">
        <v>233</v>
      </c>
      <c r="B330" s="27"/>
      <c r="C330" s="28"/>
      <c r="D330" s="28"/>
      <c r="E330" s="29"/>
      <c r="F330" s="110"/>
      <c r="G330" s="122">
        <f>SUM(G310:G329)</f>
        <v>0</v>
      </c>
      <c r="H330" s="209">
        <f>G330</f>
        <v>0</v>
      </c>
    </row>
    <row r="331" spans="1:8">
      <c r="A331" s="140"/>
      <c r="B331" s="27"/>
      <c r="C331" s="28"/>
      <c r="D331" s="28"/>
      <c r="E331" s="29"/>
      <c r="F331" s="110"/>
      <c r="G331" s="122"/>
      <c r="H331" s="216"/>
    </row>
    <row r="332" spans="1:8" ht="15.75">
      <c r="A332" s="141" t="s">
        <v>289</v>
      </c>
      <c r="B332" s="96"/>
      <c r="C332" s="97"/>
      <c r="D332" s="98">
        <f>D3</f>
        <v>0</v>
      </c>
      <c r="E332" s="99"/>
      <c r="F332" s="103"/>
      <c r="G332" s="131"/>
      <c r="H332" s="208"/>
    </row>
    <row r="333" spans="1:8">
      <c r="A333" s="142" t="s">
        <v>187</v>
      </c>
      <c r="B333" s="100"/>
      <c r="C333" s="104" t="str">
        <f>$F$4</f>
        <v>Total</v>
      </c>
      <c r="D333" s="101" t="s">
        <v>189</v>
      </c>
      <c r="E333" s="102" t="s">
        <v>285</v>
      </c>
      <c r="F333" s="104" t="str">
        <f>$F$4</f>
        <v>Total</v>
      </c>
      <c r="G333" s="132"/>
      <c r="H333" s="133"/>
    </row>
    <row r="334" spans="1:8" ht="15.75">
      <c r="A334" s="137"/>
      <c r="B334" s="7" t="s">
        <v>136</v>
      </c>
      <c r="C334" s="8"/>
      <c r="D334" s="8"/>
      <c r="E334" s="9"/>
      <c r="F334" s="105">
        <f t="shared" ref="F334:F342" si="57">(C334*D334*E334)</f>
        <v>0</v>
      </c>
      <c r="G334" s="37"/>
      <c r="H334" s="200"/>
    </row>
    <row r="335" spans="1:8" ht="15.75">
      <c r="A335" s="137"/>
      <c r="B335" s="7" t="s">
        <v>211</v>
      </c>
      <c r="C335" s="8"/>
      <c r="D335" s="8"/>
      <c r="E335" s="9"/>
      <c r="F335" s="105">
        <f t="shared" si="57"/>
        <v>0</v>
      </c>
      <c r="G335" s="37"/>
      <c r="H335" s="210"/>
    </row>
    <row r="336" spans="1:8" ht="15.75">
      <c r="A336" s="137"/>
      <c r="B336" s="7" t="s">
        <v>212</v>
      </c>
      <c r="C336" s="8"/>
      <c r="D336" s="8"/>
      <c r="E336" s="9"/>
      <c r="F336" s="105">
        <f t="shared" si="57"/>
        <v>0</v>
      </c>
      <c r="G336" s="37"/>
      <c r="H336" s="200"/>
    </row>
    <row r="337" spans="1:8">
      <c r="A337" s="137"/>
      <c r="B337" s="7" t="s">
        <v>213</v>
      </c>
      <c r="C337" s="8"/>
      <c r="D337" s="8"/>
      <c r="E337" s="9"/>
      <c r="F337" s="105">
        <f t="shared" si="57"/>
        <v>0</v>
      </c>
      <c r="G337" s="37"/>
      <c r="H337" s="130"/>
    </row>
    <row r="338" spans="1:8">
      <c r="A338" s="137"/>
      <c r="B338" s="7" t="s">
        <v>214</v>
      </c>
      <c r="C338" s="8"/>
      <c r="D338" s="8"/>
      <c r="E338" s="9"/>
      <c r="F338" s="105">
        <f t="shared" si="57"/>
        <v>0</v>
      </c>
      <c r="G338" s="37"/>
      <c r="H338" s="130"/>
    </row>
    <row r="339" spans="1:8">
      <c r="A339" s="137"/>
      <c r="B339" s="7" t="s">
        <v>10</v>
      </c>
      <c r="C339" s="8"/>
      <c r="D339" s="8"/>
      <c r="E339" s="9"/>
      <c r="F339" s="105">
        <f t="shared" si="57"/>
        <v>0</v>
      </c>
      <c r="G339" s="37"/>
      <c r="H339" s="130"/>
    </row>
    <row r="340" spans="1:8">
      <c r="A340" s="137"/>
      <c r="B340" s="7" t="s">
        <v>144</v>
      </c>
      <c r="C340" s="8"/>
      <c r="D340" s="8"/>
      <c r="E340" s="9"/>
      <c r="F340" s="105">
        <f t="shared" si="57"/>
        <v>0</v>
      </c>
      <c r="G340" s="37"/>
      <c r="H340" s="130"/>
    </row>
    <row r="341" spans="1:8">
      <c r="A341" s="137"/>
      <c r="B341" s="7" t="s">
        <v>211</v>
      </c>
      <c r="C341" s="8"/>
      <c r="D341" s="8"/>
      <c r="E341" s="32"/>
      <c r="F341" s="105">
        <f t="shared" si="57"/>
        <v>0</v>
      </c>
      <c r="G341" s="37"/>
      <c r="H341" s="130"/>
    </row>
    <row r="342" spans="1:8">
      <c r="A342" s="137"/>
      <c r="B342" s="7" t="s">
        <v>148</v>
      </c>
      <c r="C342" s="8"/>
      <c r="D342" s="8"/>
      <c r="E342" s="32"/>
      <c r="F342" s="105">
        <f t="shared" si="57"/>
        <v>0</v>
      </c>
      <c r="G342" s="37"/>
      <c r="H342" s="130"/>
    </row>
    <row r="343" spans="1:8" ht="12.75" thickBot="1">
      <c r="A343" s="165" t="s">
        <v>286</v>
      </c>
      <c r="B343" s="164"/>
      <c r="C343" s="166"/>
      <c r="D343" s="167"/>
      <c r="E343" s="168"/>
      <c r="F343" s="169">
        <f>SUM(F330:F342)</f>
        <v>0</v>
      </c>
      <c r="G343" s="170">
        <f>F343</f>
        <v>0</v>
      </c>
      <c r="H343" s="171"/>
    </row>
    <row r="344" spans="1:8">
      <c r="A344" s="140" t="s">
        <v>233</v>
      </c>
      <c r="B344" s="160"/>
      <c r="C344" s="161"/>
      <c r="D344" s="161"/>
      <c r="E344" s="162"/>
      <c r="F344" s="163"/>
      <c r="G344" s="122">
        <f>SUM(G343)</f>
        <v>0</v>
      </c>
      <c r="H344" s="209">
        <f>G344</f>
        <v>0</v>
      </c>
    </row>
    <row r="345" spans="1:8" ht="15.75">
      <c r="A345" s="141" t="s">
        <v>290</v>
      </c>
      <c r="B345" s="96"/>
      <c r="C345" s="97"/>
      <c r="D345" s="98">
        <f>D3</f>
        <v>0</v>
      </c>
      <c r="E345" s="99"/>
      <c r="F345" s="103"/>
      <c r="G345" s="131"/>
      <c r="H345" s="208"/>
    </row>
    <row r="346" spans="1:8">
      <c r="A346" s="142" t="s">
        <v>187</v>
      </c>
      <c r="B346" s="100"/>
      <c r="C346" s="104" t="str">
        <f>$F$4</f>
        <v>Total</v>
      </c>
      <c r="D346" s="101" t="s">
        <v>189</v>
      </c>
      <c r="E346" s="102" t="s">
        <v>285</v>
      </c>
      <c r="F346" s="104" t="str">
        <f>$F$4</f>
        <v>Total</v>
      </c>
      <c r="G346" s="132"/>
      <c r="H346" s="133"/>
    </row>
    <row r="347" spans="1:8" ht="15.75">
      <c r="A347" s="137"/>
      <c r="B347" s="7" t="s">
        <v>282</v>
      </c>
      <c r="C347" s="8"/>
      <c r="D347" s="8"/>
      <c r="E347" s="9"/>
      <c r="F347" s="105">
        <f t="shared" ref="F347:F354" si="58">(C347*D347*E347)</f>
        <v>0</v>
      </c>
      <c r="G347" s="37"/>
      <c r="H347" s="200"/>
    </row>
    <row r="348" spans="1:8" ht="15.75">
      <c r="A348" s="137"/>
      <c r="B348" s="7" t="s">
        <v>107</v>
      </c>
      <c r="C348" s="8"/>
      <c r="D348" s="8"/>
      <c r="E348" s="9"/>
      <c r="F348" s="105">
        <f t="shared" si="58"/>
        <v>0</v>
      </c>
      <c r="G348" s="37"/>
      <c r="H348" s="210"/>
    </row>
    <row r="349" spans="1:8" ht="15.75">
      <c r="A349" s="137"/>
      <c r="B349" s="7" t="s">
        <v>113</v>
      </c>
      <c r="C349" s="8"/>
      <c r="D349" s="8"/>
      <c r="E349" s="9"/>
      <c r="F349" s="105">
        <f t="shared" si="58"/>
        <v>0</v>
      </c>
      <c r="G349" s="37"/>
      <c r="H349" s="200"/>
    </row>
    <row r="350" spans="1:8">
      <c r="A350" s="137"/>
      <c r="B350" s="7" t="s">
        <v>215</v>
      </c>
      <c r="C350" s="8"/>
      <c r="D350" s="8"/>
      <c r="E350" s="9"/>
      <c r="F350" s="105">
        <f t="shared" si="58"/>
        <v>0</v>
      </c>
      <c r="G350" s="37"/>
      <c r="H350" s="130"/>
    </row>
    <row r="351" spans="1:8">
      <c r="A351" s="137"/>
      <c r="B351" s="7" t="s">
        <v>167</v>
      </c>
      <c r="C351" s="8"/>
      <c r="D351" s="8"/>
      <c r="E351" s="9"/>
      <c r="F351" s="105">
        <f t="shared" si="58"/>
        <v>0</v>
      </c>
      <c r="G351" s="37"/>
      <c r="H351" s="130"/>
    </row>
    <row r="352" spans="1:8">
      <c r="A352" s="137"/>
      <c r="B352" s="7" t="s">
        <v>240</v>
      </c>
      <c r="C352" s="8"/>
      <c r="D352" s="8"/>
      <c r="E352" s="9"/>
      <c r="F352" s="105">
        <f t="shared" si="58"/>
        <v>0</v>
      </c>
      <c r="G352" s="37"/>
      <c r="H352" s="130"/>
    </row>
    <row r="353" spans="1:8">
      <c r="A353" s="137"/>
      <c r="B353" s="7" t="s">
        <v>62</v>
      </c>
      <c r="C353" s="8"/>
      <c r="D353" s="8"/>
      <c r="E353" s="9"/>
      <c r="F353" s="105">
        <f t="shared" si="58"/>
        <v>0</v>
      </c>
      <c r="G353" s="37"/>
      <c r="H353" s="130"/>
    </row>
    <row r="354" spans="1:8">
      <c r="A354" s="137"/>
      <c r="B354" s="7" t="s">
        <v>262</v>
      </c>
      <c r="C354" s="8"/>
      <c r="D354" s="8"/>
      <c r="E354" s="32"/>
      <c r="F354" s="105">
        <f t="shared" si="58"/>
        <v>0</v>
      </c>
      <c r="G354" s="37"/>
      <c r="H354" s="130"/>
    </row>
    <row r="355" spans="1:8" ht="12.75" thickBot="1">
      <c r="A355" s="165" t="s">
        <v>287</v>
      </c>
      <c r="B355" s="164"/>
      <c r="C355" s="166"/>
      <c r="D355" s="167"/>
      <c r="E355" s="168"/>
      <c r="F355" s="169">
        <f>SUM(F344:F354)</f>
        <v>0</v>
      </c>
      <c r="G355" s="170">
        <f>F355</f>
        <v>0</v>
      </c>
      <c r="H355" s="171"/>
    </row>
    <row r="356" spans="1:8" ht="15.75">
      <c r="A356" s="140" t="s">
        <v>233</v>
      </c>
      <c r="B356" s="30"/>
      <c r="C356" s="61"/>
      <c r="D356" s="61"/>
      <c r="E356" s="6"/>
      <c r="F356" s="123"/>
      <c r="G356" s="122">
        <f>SUM(G355)</f>
        <v>0</v>
      </c>
      <c r="H356" s="209">
        <f>G356</f>
        <v>0</v>
      </c>
    </row>
    <row r="357" spans="1:8" ht="15.75">
      <c r="A357" s="140"/>
      <c r="B357" s="30"/>
      <c r="C357" s="61"/>
      <c r="D357" s="61"/>
      <c r="E357" s="6"/>
      <c r="F357" s="123"/>
      <c r="G357" s="122"/>
      <c r="H357" s="216"/>
    </row>
    <row r="358" spans="1:8" ht="15.75">
      <c r="A358" s="141" t="s">
        <v>291</v>
      </c>
      <c r="B358" s="96"/>
      <c r="C358" s="97"/>
      <c r="D358" s="98">
        <f>D3</f>
        <v>0</v>
      </c>
      <c r="E358" s="99"/>
      <c r="F358" s="103"/>
      <c r="G358" s="131"/>
      <c r="H358" s="208"/>
    </row>
    <row r="359" spans="1:8">
      <c r="A359" s="142" t="s">
        <v>199</v>
      </c>
      <c r="B359" s="100"/>
      <c r="C359" s="101" t="str">
        <f>C4</f>
        <v>Mge</v>
      </c>
      <c r="D359" s="101" t="str">
        <f>D4</f>
        <v>Tage</v>
      </c>
      <c r="E359" s="102" t="s">
        <v>285</v>
      </c>
      <c r="F359" s="104" t="str">
        <f>F4</f>
        <v>Total</v>
      </c>
      <c r="G359" s="132"/>
      <c r="H359" s="133"/>
    </row>
    <row r="360" spans="1:8">
      <c r="A360" s="137"/>
      <c r="B360" s="7" t="s">
        <v>269</v>
      </c>
      <c r="C360" s="8"/>
      <c r="D360" s="8"/>
      <c r="E360" s="32"/>
      <c r="F360" s="105">
        <f t="shared" ref="F360:F361" si="59">(C360*D360*E360)</f>
        <v>0</v>
      </c>
      <c r="G360" s="37"/>
      <c r="H360" s="133"/>
    </row>
    <row r="361" spans="1:8">
      <c r="A361" s="137"/>
      <c r="B361" s="7" t="s">
        <v>270</v>
      </c>
      <c r="C361" s="8"/>
      <c r="D361" s="8"/>
      <c r="E361" s="32"/>
      <c r="F361" s="105">
        <f t="shared" si="59"/>
        <v>0</v>
      </c>
      <c r="G361" s="37"/>
      <c r="H361" s="133"/>
    </row>
    <row r="362" spans="1:8">
      <c r="A362" s="155" t="s">
        <v>16</v>
      </c>
      <c r="B362" s="17"/>
      <c r="C362" s="73"/>
      <c r="D362" s="40"/>
      <c r="E362" s="41"/>
      <c r="F362" s="118">
        <f>SUM(F360:F361)</f>
        <v>0</v>
      </c>
      <c r="G362" s="106">
        <f>F362</f>
        <v>0</v>
      </c>
      <c r="H362" s="133"/>
    </row>
    <row r="363" spans="1:8">
      <c r="A363" s="144"/>
      <c r="B363" s="74"/>
      <c r="C363" s="75"/>
      <c r="D363" s="55"/>
      <c r="E363" s="56"/>
      <c r="F363" s="120"/>
      <c r="G363" s="37"/>
      <c r="H363" s="133"/>
    </row>
    <row r="364" spans="1:8">
      <c r="A364" s="142" t="s">
        <v>61</v>
      </c>
      <c r="B364" s="100"/>
      <c r="C364" s="101" t="str">
        <f>C4</f>
        <v>Mge</v>
      </c>
      <c r="D364" s="101" t="str">
        <f>D4</f>
        <v>Tage</v>
      </c>
      <c r="E364" s="102" t="s">
        <v>285</v>
      </c>
      <c r="F364" s="104" t="str">
        <f>F4</f>
        <v>Total</v>
      </c>
      <c r="G364" s="132"/>
      <c r="H364" s="133"/>
    </row>
    <row r="365" spans="1:8">
      <c r="A365" s="137"/>
      <c r="B365" s="7" t="s">
        <v>275</v>
      </c>
      <c r="C365" s="8"/>
      <c r="D365" s="8"/>
      <c r="E365" s="32"/>
      <c r="F365" s="105">
        <f t="shared" ref="F365" si="60">(C365*D365*E365)</f>
        <v>0</v>
      </c>
      <c r="G365" s="37"/>
      <c r="H365" s="133"/>
    </row>
    <row r="366" spans="1:8" ht="12.75" thickBot="1">
      <c r="A366" s="165" t="s">
        <v>116</v>
      </c>
      <c r="B366" s="164"/>
      <c r="C366" s="172"/>
      <c r="D366" s="172"/>
      <c r="E366" s="173"/>
      <c r="F366" s="169">
        <f>SUM(F365:F365)</f>
        <v>0</v>
      </c>
      <c r="G366" s="170">
        <f>F366</f>
        <v>0</v>
      </c>
      <c r="H366" s="174"/>
    </row>
    <row r="367" spans="1:8" ht="12.75" thickBot="1">
      <c r="A367" s="186" t="s">
        <v>233</v>
      </c>
      <c r="B367" s="187"/>
      <c r="C367" s="188"/>
      <c r="D367" s="188"/>
      <c r="E367" s="189"/>
      <c r="F367" s="190"/>
      <c r="G367" s="191">
        <f>SUM(G359:G366)</f>
        <v>0</v>
      </c>
      <c r="H367" s="214">
        <f>G367</f>
        <v>0</v>
      </c>
    </row>
    <row r="368" spans="1:8" ht="15.75" thickBot="1">
      <c r="A368" s="192" t="s">
        <v>292</v>
      </c>
      <c r="B368" s="193"/>
      <c r="C368" s="194"/>
      <c r="D368" s="194"/>
      <c r="E368" s="195"/>
      <c r="F368" s="196"/>
      <c r="G368" s="197"/>
      <c r="H368" s="198">
        <f>SUM(H3:H367)</f>
        <v>0</v>
      </c>
    </row>
    <row r="369" ht="12.75" thickTop="1"/>
  </sheetData>
  <pageMargins left="0.7" right="0.7" top="1.105072463768116" bottom="0.78740157499999996" header="0.3" footer="0.3"/>
  <pageSetup paperSize="9" orientation="portrait" r:id="rId1"/>
  <headerFooter>
    <oddHeader>&amp;C&amp;G</oddHeader>
    <oddFooter>&amp;C&amp;KBFA97Dwww.regiepapst.de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Danny</cp:lastModifiedBy>
  <cp:lastPrinted>2014-11-05T11:48:15Z</cp:lastPrinted>
  <dcterms:created xsi:type="dcterms:W3CDTF">1999-08-15T15:42:17Z</dcterms:created>
  <dcterms:modified xsi:type="dcterms:W3CDTF">2017-02-23T16:17:22Z</dcterms:modified>
</cp:coreProperties>
</file>